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公告方案\1131121更新表單_增加版本號\國家發展基金創業天使投資方案申請表單_現金增資\"/>
    </mc:Choice>
  </mc:AlternateContent>
  <xr:revisionPtr revIDLastSave="0" documentId="13_ncr:1_{3407F778-E7A5-4218-B164-B7BFB8339B2E}" xr6:coauthVersionLast="47" xr6:coauthVersionMax="47" xr10:uidLastSave="{00000000-0000-0000-0000-000000000000}"/>
  <bookViews>
    <workbookView xWindow="15165" yWindow="3900" windowWidth="21585" windowHeight="11295" xr2:uid="{00000000-000D-0000-FFFF-FFFF00000000}"/>
  </bookViews>
  <sheets>
    <sheet name="股本形成表" sheetId="2" r:id="rId1"/>
    <sheet name="股權結構表" sheetId="13" r:id="rId2"/>
    <sheet name="股權結構表(含員工認股權)" sheetId="17" r:id="rId3"/>
    <sheet name="損益+資產負債表" sheetId="15" r:id="rId4"/>
    <sheet name="董監事結構表" sheetId="14" r:id="rId5"/>
  </sheets>
  <definedNames>
    <definedName name="_xlnm.Print_Area" localSheetId="0">股本形成表!$A$1:$H$7</definedName>
    <definedName name="_xlnm.Print_Area" localSheetId="1">股權結構表!$C$2:$P$13</definedName>
    <definedName name="_xlnm.Print_Area" localSheetId="2">'股權結構表(含員工認股權)'!$C$2:$Q$15</definedName>
    <definedName name="_xlnm.Print_Area" localSheetId="3">'損益+資產負債表'!$A$3:$I$33</definedName>
    <definedName name="_xlnm.Print_Area" localSheetId="4">董監事結構表!$A$1:$J$7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7" l="1"/>
  <c r="N6" i="17"/>
  <c r="N7" i="17"/>
  <c r="N8" i="17"/>
  <c r="N9" i="17"/>
  <c r="N10" i="17"/>
  <c r="N11" i="17"/>
  <c r="N12" i="17"/>
  <c r="N4" i="17"/>
  <c r="I5" i="17"/>
  <c r="I6" i="17"/>
  <c r="I7" i="17"/>
  <c r="I8" i="17"/>
  <c r="I9" i="17"/>
  <c r="I10" i="17"/>
  <c r="I11" i="17"/>
  <c r="I12" i="17"/>
  <c r="I4" i="17"/>
  <c r="Q14" i="17"/>
  <c r="Q13" i="17"/>
  <c r="Q5" i="17"/>
  <c r="Q6" i="17"/>
  <c r="Q7" i="17"/>
  <c r="Q8" i="17"/>
  <c r="Q9" i="17"/>
  <c r="Q10" i="17"/>
  <c r="Q11" i="17"/>
  <c r="Q12" i="17"/>
  <c r="Q4" i="17"/>
  <c r="P5" i="17"/>
  <c r="P6" i="17"/>
  <c r="P7" i="17"/>
  <c r="P8" i="17"/>
  <c r="P9" i="17"/>
  <c r="P10" i="17"/>
  <c r="P11" i="17"/>
  <c r="P12" i="17"/>
  <c r="N5" i="13"/>
  <c r="N6" i="13"/>
  <c r="N7" i="13"/>
  <c r="N8" i="13"/>
  <c r="N9" i="13"/>
  <c r="N10" i="13"/>
  <c r="N11" i="13"/>
  <c r="N12" i="13"/>
  <c r="N4" i="13"/>
  <c r="P5" i="13"/>
  <c r="P6" i="13"/>
  <c r="P7" i="13"/>
  <c r="P8" i="13"/>
  <c r="P9" i="13"/>
  <c r="P10" i="13"/>
  <c r="P11" i="13"/>
  <c r="P12" i="13"/>
  <c r="P4" i="13"/>
  <c r="I5" i="13"/>
  <c r="I6" i="13"/>
  <c r="I7" i="13"/>
  <c r="I8" i="13"/>
  <c r="I9" i="13"/>
  <c r="I10" i="13"/>
  <c r="I11" i="13"/>
  <c r="I12" i="13"/>
  <c r="I4" i="13"/>
  <c r="J5" i="13"/>
  <c r="J6" i="13"/>
  <c r="J7" i="13"/>
  <c r="J8" i="13"/>
  <c r="J9" i="13"/>
  <c r="J10" i="13"/>
  <c r="J11" i="13"/>
  <c r="J12" i="13"/>
  <c r="J4" i="13"/>
  <c r="B22" i="15"/>
  <c r="F22" i="15"/>
  <c r="C22" i="15"/>
  <c r="D22" i="15"/>
  <c r="E22" i="15"/>
  <c r="G22" i="15"/>
  <c r="H22" i="15"/>
  <c r="I22" i="15"/>
  <c r="C34" i="15"/>
  <c r="D34" i="15"/>
  <c r="E34" i="15"/>
  <c r="F34" i="15"/>
  <c r="G34" i="15"/>
  <c r="H34" i="15"/>
  <c r="I34" i="15"/>
  <c r="B34" i="15"/>
  <c r="I11" i="15" l="1"/>
  <c r="H11" i="15"/>
  <c r="G11" i="15"/>
  <c r="F11" i="15"/>
  <c r="E11" i="15"/>
  <c r="D11" i="15"/>
  <c r="C11" i="15"/>
  <c r="B11" i="15"/>
  <c r="I8" i="15"/>
  <c r="I12" i="15" s="1"/>
  <c r="I15" i="15" s="1"/>
  <c r="H8" i="15"/>
  <c r="H12" i="15" s="1"/>
  <c r="H15" i="15" s="1"/>
  <c r="H16" i="15" s="1"/>
  <c r="H17" i="15" s="1"/>
  <c r="G8" i="15"/>
  <c r="G12" i="15" s="1"/>
  <c r="G15" i="15" s="1"/>
  <c r="G16" i="15" s="1"/>
  <c r="G17" i="15" s="1"/>
  <c r="F8" i="15"/>
  <c r="F12" i="15" s="1"/>
  <c r="F15" i="15" s="1"/>
  <c r="E8" i="15"/>
  <c r="E12" i="15" s="1"/>
  <c r="E15" i="15" s="1"/>
  <c r="D8" i="15"/>
  <c r="D12" i="15" s="1"/>
  <c r="D15" i="15" s="1"/>
  <c r="D16" i="15" s="1"/>
  <c r="D17" i="15" s="1"/>
  <c r="C8" i="15"/>
  <c r="C12" i="15" s="1"/>
  <c r="C15" i="15" s="1"/>
  <c r="C16" i="15" s="1"/>
  <c r="C17" i="15" s="1"/>
  <c r="B8" i="15"/>
  <c r="B9" i="15" s="1"/>
  <c r="Q15" i="17"/>
  <c r="O13" i="17"/>
  <c r="M13" i="17"/>
  <c r="M15" i="17" s="1"/>
  <c r="L13" i="17"/>
  <c r="J13" i="17"/>
  <c r="I13" i="17"/>
  <c r="H13" i="17"/>
  <c r="F13" i="17"/>
  <c r="I16" i="15" l="1"/>
  <c r="I17" i="15" s="1"/>
  <c r="I20" i="15" s="1"/>
  <c r="E16" i="15"/>
  <c r="E17" i="15" s="1"/>
  <c r="E20" i="15" s="1"/>
  <c r="F16" i="15"/>
  <c r="F17" i="15" s="1"/>
  <c r="F20" i="15" s="1"/>
  <c r="O15" i="17"/>
  <c r="P4" i="17"/>
  <c r="P13" i="17" s="1"/>
  <c r="G20" i="15"/>
  <c r="D20" i="15"/>
  <c r="H20" i="15"/>
  <c r="C20" i="15"/>
  <c r="B12" i="15"/>
  <c r="B15" i="15" s="1"/>
  <c r="C9" i="15"/>
  <c r="G9" i="15"/>
  <c r="F9" i="15"/>
  <c r="D9" i="15"/>
  <c r="H9" i="15"/>
  <c r="E9" i="15"/>
  <c r="I9" i="15"/>
  <c r="I7" i="14"/>
  <c r="D7" i="14"/>
  <c r="H3" i="2"/>
  <c r="H4" i="2" s="1"/>
  <c r="H5" i="2" s="1"/>
  <c r="B16" i="15" l="1"/>
  <c r="B17" i="15" s="1"/>
  <c r="B20" i="15" s="1"/>
  <c r="H6" i="2"/>
  <c r="H7" i="2" s="1"/>
  <c r="H7" i="14"/>
  <c r="C7" i="14"/>
  <c r="P13" i="13"/>
  <c r="O13" i="13"/>
  <c r="M13" i="13"/>
  <c r="L13" i="13"/>
  <c r="J13" i="13"/>
  <c r="I13" i="13"/>
  <c r="H13" i="13"/>
  <c r="F13" i="13"/>
  <c r="G3" i="2" l="1"/>
  <c r="G4" i="2" s="1"/>
  <c r="G5" i="2" s="1"/>
  <c r="G6" i="2" l="1"/>
  <c r="G7" i="2" s="1"/>
</calcChain>
</file>

<file path=xl/sharedStrings.xml><?xml version="1.0" encoding="utf-8"?>
<sst xmlns="http://schemas.openxmlformats.org/spreadsheetml/2006/main" count="180" uniqueCount="113">
  <si>
    <r>
      <rPr>
        <sz val="12"/>
        <color theme="1"/>
        <rFont val="標楷體"/>
        <family val="4"/>
        <charset val="136"/>
      </rPr>
      <t>幣別：</t>
    </r>
    <r>
      <rPr>
        <sz val="12"/>
        <color rgb="FFFF0000"/>
        <rFont val="標楷體"/>
        <family val="4"/>
        <charset val="136"/>
      </rPr>
      <t>請填幣別</t>
    </r>
    <r>
      <rPr>
        <sz val="12"/>
        <color theme="1"/>
        <rFont val="Times New Roman"/>
        <family val="1"/>
      </rPr>
      <t>/</t>
    </r>
    <r>
      <rPr>
        <sz val="12"/>
        <color theme="1"/>
        <rFont val="標楷體"/>
        <family val="4"/>
        <charset val="136"/>
      </rPr>
      <t>元</t>
    </r>
    <phoneticPr fontId="2" type="noConversion"/>
  </si>
  <si>
    <r>
      <rPr>
        <b/>
        <sz val="10"/>
        <color theme="0"/>
        <rFont val="標楷體"/>
        <family val="4"/>
        <charset val="136"/>
      </rPr>
      <t>股東背景</t>
    </r>
    <phoneticPr fontId="2" type="noConversion"/>
  </si>
  <si>
    <r>
      <rPr>
        <b/>
        <sz val="10"/>
        <color theme="0"/>
        <rFont val="標楷體"/>
        <family val="4"/>
        <charset val="136"/>
      </rPr>
      <t>投資目的</t>
    </r>
    <phoneticPr fontId="2" type="noConversion"/>
  </si>
  <si>
    <r>
      <rPr>
        <b/>
        <sz val="10"/>
        <color rgb="FFFFFFFF"/>
        <rFont val="標楷體"/>
        <family val="4"/>
        <charset val="136"/>
      </rPr>
      <t>股東</t>
    </r>
  </si>
  <si>
    <r>
      <rPr>
        <b/>
        <sz val="10"/>
        <color rgb="FFFFFFFF"/>
        <rFont val="標楷體"/>
        <family val="4"/>
        <charset val="136"/>
      </rPr>
      <t>本次增資前</t>
    </r>
    <phoneticPr fontId="2" type="noConversion"/>
  </si>
  <si>
    <r>
      <rPr>
        <b/>
        <sz val="10"/>
        <color rgb="FFFFFFFF"/>
        <rFont val="標楷體"/>
        <family val="4"/>
        <charset val="136"/>
      </rPr>
      <t>本次增資</t>
    </r>
    <phoneticPr fontId="2" type="noConversion"/>
  </si>
  <si>
    <r>
      <rPr>
        <b/>
        <sz val="10"/>
        <color rgb="FFFFFFFF"/>
        <rFont val="標楷體"/>
        <family val="4"/>
        <charset val="136"/>
      </rPr>
      <t>本次增資後</t>
    </r>
    <phoneticPr fontId="2" type="noConversion"/>
  </si>
  <si>
    <r>
      <rPr>
        <b/>
        <sz val="10"/>
        <color rgb="FFFFFFFF"/>
        <rFont val="標楷體"/>
        <family val="4"/>
        <charset val="136"/>
      </rPr>
      <t>職稱</t>
    </r>
    <phoneticPr fontId="2" type="noConversion"/>
  </si>
  <si>
    <r>
      <rPr>
        <b/>
        <sz val="10"/>
        <color rgb="FFFFFFFF"/>
        <rFont val="標楷體"/>
        <family val="4"/>
        <charset val="136"/>
      </rPr>
      <t>名字</t>
    </r>
    <phoneticPr fontId="2" type="noConversion"/>
  </si>
  <si>
    <r>
      <rPr>
        <b/>
        <sz val="10"/>
        <color rgb="FFFFFFFF"/>
        <rFont val="標楷體"/>
        <family val="4"/>
        <charset val="136"/>
      </rPr>
      <t>股權類別</t>
    </r>
    <phoneticPr fontId="2" type="noConversion"/>
  </si>
  <si>
    <r>
      <rPr>
        <sz val="10"/>
        <color rgb="FFFFFFFF"/>
        <rFont val="標楷體"/>
        <family val="4"/>
        <charset val="136"/>
      </rPr>
      <t>股款</t>
    </r>
  </si>
  <si>
    <r>
      <rPr>
        <sz val="10"/>
        <color rgb="FFFFFFFF"/>
        <rFont val="標楷體"/>
        <family val="4"/>
        <charset val="136"/>
      </rPr>
      <t>股價</t>
    </r>
  </si>
  <si>
    <r>
      <rPr>
        <sz val="10"/>
        <color rgb="FFFFFFFF"/>
        <rFont val="標楷體"/>
        <family val="4"/>
        <charset val="136"/>
      </rPr>
      <t>股數</t>
    </r>
  </si>
  <si>
    <r>
      <rPr>
        <sz val="10"/>
        <color rgb="FFFFFFFF"/>
        <rFont val="標楷體"/>
        <family val="4"/>
        <charset val="136"/>
      </rPr>
      <t>持股比例</t>
    </r>
  </si>
  <si>
    <r>
      <rPr>
        <sz val="10"/>
        <color rgb="FFFFFFFF"/>
        <rFont val="標楷體"/>
        <family val="4"/>
        <charset val="136"/>
      </rPr>
      <t>稀釋前
持股比例</t>
    </r>
    <phoneticPr fontId="2" type="noConversion"/>
  </si>
  <si>
    <r>
      <rPr>
        <sz val="10"/>
        <color rgb="FFFFFFFF"/>
        <rFont val="標楷體"/>
        <family val="4"/>
        <charset val="136"/>
      </rPr>
      <t>稀釋後
持股比例</t>
    </r>
    <phoneticPr fontId="2" type="noConversion"/>
  </si>
  <si>
    <r>
      <rPr>
        <sz val="10"/>
        <color rgb="FF000000"/>
        <rFont val="標楷體"/>
        <family val="4"/>
        <charset val="136"/>
      </rPr>
      <t>董事長</t>
    </r>
    <phoneticPr fontId="2" type="noConversion"/>
  </si>
  <si>
    <r>
      <rPr>
        <sz val="10"/>
        <color theme="1"/>
        <rFont val="標楷體"/>
        <family val="4"/>
        <charset val="136"/>
      </rPr>
      <t>普通股</t>
    </r>
    <r>
      <rPr>
        <sz val="10"/>
        <color theme="1"/>
        <rFont val="Times New Roman"/>
        <family val="1"/>
      </rPr>
      <t>/</t>
    </r>
    <r>
      <rPr>
        <sz val="10"/>
        <color theme="1"/>
        <rFont val="標楷體"/>
        <family val="4"/>
        <charset val="136"/>
      </rPr>
      <t>特別股</t>
    </r>
    <phoneticPr fontId="2" type="noConversion"/>
  </si>
  <si>
    <r>
      <rPr>
        <sz val="10"/>
        <color rgb="FF000000"/>
        <rFont val="標楷體"/>
        <family val="4"/>
        <charset val="136"/>
      </rPr>
      <t>總經理</t>
    </r>
    <phoneticPr fontId="2" type="noConversion"/>
  </si>
  <si>
    <r>
      <rPr>
        <sz val="10"/>
        <rFont val="標楷體"/>
        <family val="4"/>
        <charset val="136"/>
      </rPr>
      <t>合計</t>
    </r>
  </si>
  <si>
    <r>
      <rPr>
        <sz val="10"/>
        <color rgb="FF000000"/>
        <rFont val="標楷體"/>
        <family val="4"/>
        <charset val="136"/>
      </rPr>
      <t>合計</t>
    </r>
  </si>
  <si>
    <r>
      <rPr>
        <sz val="12"/>
        <color rgb="FFFF0000"/>
        <rFont val="標楷體"/>
        <family val="4"/>
        <charset val="136"/>
      </rPr>
      <t>填寫注意事項：</t>
    </r>
    <phoneticPr fontId="2" type="noConversion"/>
  </si>
  <si>
    <r>
      <t xml:space="preserve">1. </t>
    </r>
    <r>
      <rPr>
        <sz val="12"/>
        <color theme="1"/>
        <rFont val="標楷體"/>
        <family val="4"/>
        <charset val="136"/>
      </rPr>
      <t>表格欄位請依實際狀況增減，若有空白列請刪除。</t>
    </r>
    <phoneticPr fontId="2" type="noConversion"/>
  </si>
  <si>
    <r>
      <t>*</t>
    </r>
    <r>
      <rPr>
        <sz val="12"/>
        <color theme="1"/>
        <rFont val="標楷體"/>
        <family val="4"/>
        <charset val="136"/>
      </rPr>
      <t>若公司型態為有限公司，股權類別、股價和股數等欄位請刪除，另外持股比例欄位名稱請改為出資比例。</t>
    </r>
    <phoneticPr fontId="2" type="noConversion"/>
  </si>
  <si>
    <r>
      <t xml:space="preserve">2. </t>
    </r>
    <r>
      <rPr>
        <sz val="12"/>
        <color theme="1"/>
        <rFont val="標楷體"/>
        <family val="4"/>
        <charset val="136"/>
      </rPr>
      <t>若是以新台幣計價，本方案的投資金額須為整數，不能以任何方式進位。建議以「股價</t>
    </r>
    <r>
      <rPr>
        <sz val="12"/>
        <color theme="1"/>
        <rFont val="Times New Roman"/>
        <family val="1"/>
      </rPr>
      <t>x</t>
    </r>
    <r>
      <rPr>
        <sz val="12"/>
        <color theme="1"/>
        <rFont val="標楷體"/>
        <family val="4"/>
        <charset val="136"/>
      </rPr>
      <t>股數</t>
    </r>
    <r>
      <rPr>
        <sz val="12"/>
        <color theme="1"/>
        <rFont val="Times New Roman"/>
        <family val="1"/>
      </rPr>
      <t>=</t>
    </r>
    <r>
      <rPr>
        <sz val="12"/>
        <color theme="1"/>
        <rFont val="標楷體"/>
        <family val="4"/>
        <charset val="136"/>
      </rPr>
      <t>股款」的方式計算。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</si>
  <si>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參與本次增資的投資者，包含原有股東、員工等，投資條件須一致，是指所認購的每股價格和股權類別須相同。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</si>
  <si>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每位股東的股東背景和投資目的欄位，請務必填寫。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</si>
  <si>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股東職稱請填上於公司所擔任的職位，如董事長、總經理、技術長等職位。若無的話，則無須填寫。</t>
    </r>
    <phoneticPr fontId="2" type="noConversion"/>
  </si>
  <si>
    <r>
      <t xml:space="preserve">5. </t>
    </r>
    <r>
      <rPr>
        <sz val="12"/>
        <color theme="1"/>
        <rFont val="標楷體"/>
        <family val="4"/>
        <charset val="136"/>
      </rPr>
      <t>股東名字請以股東名冊上所登記的完整名稱為準，若為境外公司，除了填寫英文名字之外，也須填上中文名字</t>
    </r>
    <r>
      <rPr>
        <sz val="12"/>
        <color theme="1"/>
        <rFont val="Times New Roman"/>
        <family val="1"/>
      </rPr>
      <t>(</t>
    </r>
    <r>
      <rPr>
        <sz val="12"/>
        <color theme="1"/>
        <rFont val="標楷體"/>
        <family val="4"/>
        <charset val="136"/>
      </rPr>
      <t>若有的話</t>
    </r>
    <r>
      <rPr>
        <sz val="12"/>
        <color theme="1"/>
        <rFont val="Times New Roman"/>
        <family val="1"/>
      </rPr>
      <t>)</t>
    </r>
    <r>
      <rPr>
        <sz val="12"/>
        <color theme="1"/>
        <rFont val="標楷體"/>
        <family val="4"/>
        <charset val="136"/>
      </rPr>
      <t>。</t>
    </r>
    <phoneticPr fontId="2" type="noConversion"/>
  </si>
  <si>
    <r>
      <t xml:space="preserve">6. </t>
    </r>
    <r>
      <rPr>
        <sz val="12"/>
        <color theme="1"/>
        <rFont val="標楷體"/>
        <family val="4"/>
        <charset val="136"/>
      </rPr>
      <t>股權類別請填上普通股或特股，若兩者皆有請備註說明，另外，若為技術股等非現金出資的股權也請備註說明。</t>
    </r>
    <phoneticPr fontId="2" type="noConversion"/>
  </si>
  <si>
    <r>
      <rPr>
        <sz val="12"/>
        <color rgb="FFFFFFFF"/>
        <rFont val="標楷體"/>
        <family val="4"/>
        <charset val="136"/>
      </rPr>
      <t xml:space="preserve">時間
</t>
    </r>
    <r>
      <rPr>
        <sz val="12"/>
        <color rgb="FFFFFFFF"/>
        <rFont val="Times New Roman"/>
        <family val="1"/>
      </rPr>
      <t>(</t>
    </r>
    <r>
      <rPr>
        <sz val="12"/>
        <color rgb="FFFFFFFF"/>
        <rFont val="標楷體"/>
        <family val="4"/>
        <charset val="136"/>
      </rPr>
      <t>年</t>
    </r>
    <r>
      <rPr>
        <sz val="12"/>
        <color rgb="FFFFFFFF"/>
        <rFont val="Times New Roman"/>
        <family val="1"/>
      </rPr>
      <t>/</t>
    </r>
    <r>
      <rPr>
        <sz val="12"/>
        <color rgb="FFFFFFFF"/>
        <rFont val="標楷體"/>
        <family val="4"/>
        <charset val="136"/>
      </rPr>
      <t>月</t>
    </r>
    <r>
      <rPr>
        <sz val="12"/>
        <color rgb="FFFFFFFF"/>
        <rFont val="Times New Roman"/>
        <family val="1"/>
      </rPr>
      <t>)</t>
    </r>
  </si>
  <si>
    <r>
      <rPr>
        <sz val="12"/>
        <color rgb="FFFFFFFF"/>
        <rFont val="標楷體"/>
        <family val="4"/>
        <charset val="136"/>
      </rPr>
      <t>股本來源</t>
    </r>
    <phoneticPr fontId="2" type="noConversion"/>
  </si>
  <si>
    <r>
      <rPr>
        <sz val="12"/>
        <color rgb="FFFFFFFF"/>
        <rFont val="標楷體"/>
        <family val="4"/>
        <charset val="136"/>
      </rPr>
      <t xml:space="preserve">每股
價格
</t>
    </r>
    <r>
      <rPr>
        <sz val="12"/>
        <color rgb="FFFFFFFF"/>
        <rFont val="Times New Roman"/>
        <family val="1"/>
      </rPr>
      <t>(</t>
    </r>
    <r>
      <rPr>
        <sz val="12"/>
        <color rgb="FFFFFFFF"/>
        <rFont val="標楷體"/>
        <family val="4"/>
        <charset val="136"/>
      </rPr>
      <t>元</t>
    </r>
    <r>
      <rPr>
        <sz val="12"/>
        <color rgb="FFFFFFFF"/>
        <rFont val="Times New Roman"/>
        <family val="1"/>
      </rPr>
      <t>/</t>
    </r>
    <r>
      <rPr>
        <sz val="12"/>
        <color rgb="FFFFFFFF"/>
        <rFont val="標楷體"/>
        <family val="4"/>
        <charset val="136"/>
      </rPr>
      <t>股</t>
    </r>
    <r>
      <rPr>
        <sz val="12"/>
        <color rgb="FFFFFFFF"/>
        <rFont val="Times New Roman"/>
        <family val="1"/>
      </rPr>
      <t>)</t>
    </r>
    <phoneticPr fontId="2" type="noConversion"/>
  </si>
  <si>
    <r>
      <rPr>
        <sz val="12"/>
        <color rgb="FFFFFFFF"/>
        <rFont val="標楷體"/>
        <family val="4"/>
        <charset val="136"/>
      </rPr>
      <t>當次
新增股數</t>
    </r>
    <phoneticPr fontId="2" type="noConversion"/>
  </si>
  <si>
    <r>
      <rPr>
        <sz val="12"/>
        <color rgb="FFFFFFFF"/>
        <rFont val="標楷體"/>
        <family val="4"/>
        <charset val="136"/>
      </rPr>
      <t>增資後
總發行股數</t>
    </r>
    <phoneticPr fontId="2" type="noConversion"/>
  </si>
  <si>
    <r>
      <rPr>
        <sz val="12"/>
        <color rgb="FFFFFFFF"/>
        <rFont val="標楷體"/>
        <family val="4"/>
        <charset val="136"/>
      </rPr>
      <t>增資後
總股款</t>
    </r>
    <phoneticPr fontId="2" type="noConversion"/>
  </si>
  <si>
    <r>
      <rPr>
        <sz val="12"/>
        <color rgb="FF000000"/>
        <rFont val="標楷體"/>
        <family val="4"/>
        <charset val="136"/>
      </rPr>
      <t>公司創立</t>
    </r>
    <phoneticPr fontId="2" type="noConversion"/>
  </si>
  <si>
    <r>
      <rPr>
        <sz val="12"/>
        <color rgb="FF000000"/>
        <rFont val="標楷體"/>
        <family val="4"/>
        <charset val="136"/>
      </rPr>
      <t>請填現金增資、技術作價入股等方式</t>
    </r>
    <phoneticPr fontId="2" type="noConversion"/>
  </si>
  <si>
    <r>
      <rPr>
        <sz val="12"/>
        <color rgb="FF000000"/>
        <rFont val="標楷體"/>
        <family val="4"/>
        <charset val="136"/>
      </rPr>
      <t>請填普通股或特別股</t>
    </r>
    <phoneticPr fontId="2" type="noConversion"/>
  </si>
  <si>
    <r>
      <t>XX</t>
    </r>
    <r>
      <rPr>
        <sz val="12"/>
        <color rgb="FF000000"/>
        <rFont val="標楷體"/>
        <family val="4"/>
        <charset val="136"/>
      </rPr>
      <t>輪</t>
    </r>
    <phoneticPr fontId="2" type="noConversion"/>
  </si>
  <si>
    <r>
      <rPr>
        <sz val="12"/>
        <color theme="1"/>
        <rFont val="標楷體"/>
        <family val="4"/>
        <charset val="136"/>
      </rPr>
      <t>本輪</t>
    </r>
    <phoneticPr fontId="2" type="noConversion"/>
  </si>
  <si>
    <r>
      <t xml:space="preserve">1. </t>
    </r>
    <r>
      <rPr>
        <sz val="12"/>
        <color theme="1"/>
        <rFont val="標楷體"/>
        <family val="4"/>
        <charset val="136"/>
      </rPr>
      <t>上方表格欄位請依實際狀況增減，若有空白列，請刪除。</t>
    </r>
    <phoneticPr fontId="2" type="noConversion"/>
  </si>
  <si>
    <r>
      <t xml:space="preserve">2. </t>
    </r>
    <r>
      <rPr>
        <sz val="12"/>
        <color theme="1"/>
        <rFont val="標楷體"/>
        <family val="4"/>
        <charset val="136"/>
      </rPr>
      <t>股本形成表與股權結構表的數字需相符。</t>
    </r>
    <phoneticPr fontId="2" type="noConversion"/>
  </si>
  <si>
    <r>
      <t xml:space="preserve">3. </t>
    </r>
    <r>
      <rPr>
        <sz val="12"/>
        <color theme="1"/>
        <rFont val="標楷體"/>
        <family val="4"/>
        <charset val="136"/>
      </rPr>
      <t>每股價格皆以實際增資的價格為準，非票面金額。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</si>
  <si>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若公司型態為有限公司，無須填寫每股價格、當次新增股數和增資後總發行股數。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</si>
  <si>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大前年</t>
    </r>
    <r>
      <rPr>
        <sz val="12"/>
        <color theme="1"/>
        <rFont val="Times New Roman"/>
        <family val="1"/>
      </rPr>
      <t>)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</si>
  <si>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前年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</si>
  <si>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去年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</si>
  <si>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今年</t>
    </r>
    <r>
      <rPr>
        <sz val="12"/>
        <color theme="1"/>
        <rFont val="Times New Roman"/>
        <family val="1"/>
      </rPr>
      <t>)1 - x</t>
    </r>
    <r>
      <rPr>
        <sz val="12"/>
        <color theme="1"/>
        <rFont val="標楷體"/>
        <family val="4"/>
        <charset val="136"/>
      </rPr>
      <t>月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</si>
  <si>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今年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</si>
  <si>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明年</t>
    </r>
    <r>
      <rPr>
        <sz val="12"/>
        <color theme="1"/>
        <rFont val="Times New Roman"/>
        <family val="1"/>
      </rPr>
      <t>)</t>
    </r>
    <phoneticPr fontId="2" type="noConversion"/>
  </si>
  <si>
    <r>
      <t>(</t>
    </r>
    <r>
      <rPr>
        <sz val="12"/>
        <color theme="1"/>
        <rFont val="標楷體"/>
        <family val="4"/>
        <charset val="136"/>
      </rPr>
      <t>後年</t>
    </r>
    <r>
      <rPr>
        <sz val="12"/>
        <color theme="1"/>
        <rFont val="Times New Roman"/>
        <family val="1"/>
      </rPr>
      <t>)</t>
    </r>
  </si>
  <si>
    <r>
      <t>(</t>
    </r>
    <r>
      <rPr>
        <sz val="12"/>
        <color theme="1"/>
        <rFont val="標楷體"/>
        <family val="4"/>
        <charset val="136"/>
      </rPr>
      <t>大後年</t>
    </r>
    <r>
      <rPr>
        <sz val="12"/>
        <color theme="1"/>
        <rFont val="Times New Roman"/>
        <family val="1"/>
      </rPr>
      <t>)</t>
    </r>
  </si>
  <si>
    <r>
      <rPr>
        <sz val="12"/>
        <color theme="1"/>
        <rFont val="標楷體"/>
        <family val="4"/>
        <charset val="136"/>
      </rPr>
      <t>請以民國年準</t>
    </r>
    <phoneticPr fontId="2" type="noConversion"/>
  </si>
  <si>
    <r>
      <rPr>
        <sz val="12"/>
        <rFont val="標楷體"/>
        <family val="4"/>
        <charset val="136"/>
      </rPr>
      <t>損益表</t>
    </r>
    <phoneticPr fontId="2" type="noConversion"/>
  </si>
  <si>
    <r>
      <rPr>
        <vertAlign val="subscript"/>
        <sz val="13.5"/>
        <rFont val="Times New Roman"/>
        <family val="1"/>
      </rPr>
      <t xml:space="preserve"> </t>
    </r>
    <r>
      <rPr>
        <vertAlign val="subscript"/>
        <sz val="13.5"/>
        <rFont val="標楷體"/>
        <family val="4"/>
        <charset val="136"/>
      </rPr>
      <t>項目</t>
    </r>
    <r>
      <rPr>
        <vertAlign val="subscript"/>
        <sz val="13.5"/>
        <rFont val="Times New Roman"/>
        <family val="1"/>
      </rPr>
      <t xml:space="preserve">         </t>
    </r>
    <r>
      <rPr>
        <vertAlign val="superscript"/>
        <sz val="13.5"/>
        <rFont val="標楷體"/>
        <family val="4"/>
        <charset val="136"/>
      </rPr>
      <t>年度</t>
    </r>
    <r>
      <rPr>
        <vertAlign val="subscript"/>
        <sz val="13"/>
        <rFont val="Times New Roman"/>
        <family val="1"/>
      </rPr>
      <t xml:space="preserve"> </t>
    </r>
    <phoneticPr fontId="2" type="noConversion"/>
  </si>
  <si>
    <r>
      <t>xxx</t>
    </r>
    <r>
      <rPr>
        <sz val="12"/>
        <rFont val="標楷體"/>
        <family val="4"/>
        <charset val="136"/>
      </rPr>
      <t>年</t>
    </r>
    <phoneticPr fontId="2" type="noConversion"/>
  </si>
  <si>
    <r>
      <rPr>
        <sz val="12"/>
        <rFont val="標楷體"/>
        <family val="4"/>
        <charset val="136"/>
      </rPr>
      <t>營業成本</t>
    </r>
  </si>
  <si>
    <r>
      <rPr>
        <sz val="12"/>
        <rFont val="標楷體"/>
        <family val="4"/>
        <charset val="136"/>
      </rPr>
      <t>營業毛利</t>
    </r>
  </si>
  <si>
    <r>
      <rPr>
        <sz val="12"/>
        <rFont val="標楷體"/>
        <family val="4"/>
        <charset val="136"/>
      </rPr>
      <t>營業費用</t>
    </r>
  </si>
  <si>
    <r>
      <rPr>
        <sz val="12"/>
        <rFont val="標楷體"/>
        <family val="4"/>
        <charset val="136"/>
      </rPr>
      <t>營業外收入</t>
    </r>
  </si>
  <si>
    <r>
      <rPr>
        <sz val="12"/>
        <rFont val="標楷體"/>
        <family val="4"/>
        <charset val="136"/>
      </rPr>
      <t>資產負債表</t>
    </r>
    <phoneticPr fontId="2" type="noConversion"/>
  </si>
  <si>
    <r>
      <rPr>
        <sz val="12"/>
        <rFont val="標楷體"/>
        <family val="4"/>
        <charset val="136"/>
      </rPr>
      <t>每股淨值</t>
    </r>
    <phoneticPr fontId="2" type="noConversion"/>
  </si>
  <si>
    <r>
      <rPr>
        <sz val="12"/>
        <rFont val="標楷體"/>
        <family val="4"/>
        <charset val="136"/>
      </rPr>
      <t>流動資產</t>
    </r>
    <phoneticPr fontId="2" type="noConversion"/>
  </si>
  <si>
    <r>
      <rPr>
        <sz val="10"/>
        <color rgb="FFFF0000"/>
        <rFont val="標楷體"/>
        <family val="4"/>
        <charset val="136"/>
      </rPr>
      <t>填寫注意事項：</t>
    </r>
    <phoneticPr fontId="2" type="noConversion"/>
  </si>
  <si>
    <r>
      <t xml:space="preserve">1. </t>
    </r>
    <r>
      <rPr>
        <sz val="10"/>
        <color theme="1"/>
        <rFont val="標楷體"/>
        <family val="4"/>
        <charset val="136"/>
      </rPr>
      <t>此表為今年、今年截至目前為止、過往三年，和未來三年的財務報表。</t>
    </r>
    <phoneticPr fontId="2" type="noConversion"/>
  </si>
  <si>
    <r>
      <t xml:space="preserve">2. </t>
    </r>
    <r>
      <rPr>
        <sz val="10"/>
        <color theme="1"/>
        <rFont val="標楷體"/>
        <family val="4"/>
        <charset val="136"/>
      </rPr>
      <t>今年和未來三</t>
    </r>
    <r>
      <rPr>
        <sz val="10"/>
        <color theme="1"/>
        <rFont val="Times New Roman"/>
        <family val="1"/>
      </rPr>
      <t xml:space="preserve"> - </t>
    </r>
    <r>
      <rPr>
        <sz val="10"/>
        <color theme="1"/>
        <rFont val="標楷體"/>
        <family val="4"/>
        <charset val="136"/>
      </rPr>
      <t>五年的股數請以本輪募資後的股數為準。</t>
    </r>
    <phoneticPr fontId="2" type="noConversion"/>
  </si>
  <si>
    <r>
      <t xml:space="preserve">3. </t>
    </r>
    <r>
      <rPr>
        <sz val="10"/>
        <color theme="1"/>
        <rFont val="標楷體"/>
        <family val="4"/>
        <charset val="136"/>
      </rPr>
      <t>若公司型態為有限公司，截至當年底總發行股數、加權平均股數、</t>
    </r>
    <r>
      <rPr>
        <sz val="10"/>
        <color theme="1"/>
        <rFont val="Times New Roman"/>
        <family val="1"/>
      </rPr>
      <t>EPS</t>
    </r>
    <r>
      <rPr>
        <sz val="10"/>
        <color theme="1"/>
        <rFont val="標楷體"/>
        <family val="4"/>
        <charset val="136"/>
      </rPr>
      <t>和每股淨值無須填寫。</t>
    </r>
    <phoneticPr fontId="2" type="noConversion"/>
  </si>
  <si>
    <r>
      <rPr>
        <sz val="12"/>
        <color theme="1"/>
        <rFont val="標楷體"/>
        <family val="4"/>
        <charset val="136"/>
      </rPr>
      <t>投資前董事會結構</t>
    </r>
  </si>
  <si>
    <r>
      <rPr>
        <sz val="12"/>
        <color theme="1"/>
        <rFont val="標楷體"/>
        <family val="4"/>
        <charset val="136"/>
      </rPr>
      <t>投資後董事會結構</t>
    </r>
  </si>
  <si>
    <r>
      <rPr>
        <sz val="12"/>
        <color theme="1"/>
        <rFont val="標楷體"/>
        <family val="4"/>
        <charset val="136"/>
      </rPr>
      <t>職稱</t>
    </r>
  </si>
  <si>
    <r>
      <rPr>
        <sz val="12"/>
        <color theme="1"/>
        <rFont val="標楷體"/>
        <family val="4"/>
        <charset val="136"/>
      </rPr>
      <t>姓名</t>
    </r>
  </si>
  <si>
    <r>
      <rPr>
        <sz val="12"/>
        <color theme="1"/>
        <rFont val="標楷體"/>
        <family val="4"/>
        <charset val="136"/>
      </rPr>
      <t>持股數</t>
    </r>
  </si>
  <si>
    <r>
      <rPr>
        <sz val="12"/>
        <color theme="1"/>
        <rFont val="標楷體"/>
        <family val="4"/>
        <charset val="136"/>
      </rPr>
      <t>持股比例</t>
    </r>
    <phoneticPr fontId="2" type="noConversion"/>
  </si>
  <si>
    <r>
      <rPr>
        <sz val="12"/>
        <color theme="1"/>
        <rFont val="標楷體"/>
        <family val="4"/>
        <charset val="136"/>
      </rPr>
      <t>與經營團隊關係</t>
    </r>
    <phoneticPr fontId="2" type="noConversion"/>
  </si>
  <si>
    <r>
      <rPr>
        <sz val="12"/>
        <color theme="1"/>
        <rFont val="標楷體"/>
        <family val="4"/>
        <charset val="136"/>
      </rPr>
      <t>董事長</t>
    </r>
  </si>
  <si>
    <r>
      <rPr>
        <sz val="12"/>
        <color theme="1"/>
        <rFont val="標楷體"/>
        <family val="4"/>
        <charset val="136"/>
      </rPr>
      <t>如：創辦人</t>
    </r>
    <phoneticPr fontId="2" type="noConversion"/>
  </si>
  <si>
    <r>
      <rPr>
        <sz val="12"/>
        <color theme="1"/>
        <rFont val="標楷體"/>
        <family val="4"/>
        <charset val="136"/>
      </rPr>
      <t>董事</t>
    </r>
  </si>
  <si>
    <r>
      <rPr>
        <sz val="12"/>
        <color theme="1"/>
        <rFont val="標楷體"/>
        <family val="4"/>
        <charset val="136"/>
      </rPr>
      <t>如：執行長</t>
    </r>
    <phoneticPr fontId="2" type="noConversion"/>
  </si>
  <si>
    <r>
      <rPr>
        <sz val="12"/>
        <color theme="1"/>
        <rFont val="標楷體"/>
        <family val="4"/>
        <charset val="136"/>
      </rPr>
      <t>如：創辦人朋友</t>
    </r>
    <phoneticPr fontId="2" type="noConversion"/>
  </si>
  <si>
    <r>
      <rPr>
        <sz val="12"/>
        <color theme="1"/>
        <rFont val="標楷體"/>
        <family val="4"/>
        <charset val="136"/>
      </rPr>
      <t>監察人</t>
    </r>
  </si>
  <si>
    <r>
      <rPr>
        <sz val="12"/>
        <color theme="1"/>
        <rFont val="標楷體"/>
        <family val="4"/>
        <charset val="136"/>
      </rPr>
      <t>如：財務長朋友</t>
    </r>
    <phoneticPr fontId="2" type="noConversion"/>
  </si>
  <si>
    <r>
      <rPr>
        <sz val="12"/>
        <color theme="1"/>
        <rFont val="標楷體"/>
        <family val="4"/>
        <charset val="136"/>
      </rPr>
      <t>合計</t>
    </r>
  </si>
  <si>
    <r>
      <t xml:space="preserve">1. </t>
    </r>
    <r>
      <rPr>
        <sz val="12"/>
        <color theme="1"/>
        <rFont val="標楷體"/>
        <family val="4"/>
        <charset val="136"/>
      </rPr>
      <t>若公司型態為有限公司，持股數和持股比例欄位名稱，請各別改為出資額和出資比例。</t>
    </r>
    <phoneticPr fontId="2" type="noConversion"/>
  </si>
  <si>
    <r>
      <rPr>
        <sz val="10"/>
        <color theme="1"/>
        <rFont val="標楷體"/>
        <family val="4"/>
        <charset val="136"/>
      </rPr>
      <t>員工認股權（</t>
    </r>
    <r>
      <rPr>
        <sz val="10"/>
        <color theme="1"/>
        <rFont val="Times New Roman"/>
        <family val="1"/>
      </rPr>
      <t>ESOP</t>
    </r>
    <r>
      <rPr>
        <sz val="10"/>
        <color theme="1"/>
        <rFont val="標楷體"/>
        <family val="4"/>
        <charset val="136"/>
      </rPr>
      <t>）</t>
    </r>
    <phoneticPr fontId="2" type="noConversion"/>
  </si>
  <si>
    <r>
      <rPr>
        <sz val="10"/>
        <rFont val="標楷體"/>
        <family val="4"/>
        <charset val="136"/>
      </rPr>
      <t>單位：</t>
    </r>
    <r>
      <rPr>
        <sz val="10"/>
        <color rgb="FFFF0000"/>
        <rFont val="標楷體"/>
        <family val="4"/>
        <charset val="136"/>
      </rPr>
      <t>請填幣別</t>
    </r>
    <r>
      <rPr>
        <sz val="10"/>
        <rFont val="Times New Roman"/>
        <family val="1"/>
      </rPr>
      <t>/</t>
    </r>
    <r>
      <rPr>
        <sz val="10"/>
        <rFont val="標楷體"/>
        <family val="4"/>
        <charset val="136"/>
      </rPr>
      <t>元</t>
    </r>
    <phoneticPr fontId="2" type="noConversion"/>
  </si>
  <si>
    <r>
      <rPr>
        <sz val="12"/>
        <rFont val="標楷體"/>
        <family val="4"/>
        <charset val="136"/>
      </rPr>
      <t>營業收入淨額</t>
    </r>
  </si>
  <si>
    <r>
      <rPr>
        <sz val="12"/>
        <rFont val="標楷體"/>
        <family val="4"/>
        <charset val="136"/>
      </rPr>
      <t>營業毛利率</t>
    </r>
  </si>
  <si>
    <r>
      <rPr>
        <sz val="12"/>
        <rFont val="標楷體"/>
        <family val="4"/>
        <charset val="136"/>
      </rPr>
      <t>營業費用率</t>
    </r>
  </si>
  <si>
    <r>
      <rPr>
        <sz val="12"/>
        <rFont val="標楷體"/>
        <family val="4"/>
        <charset val="136"/>
      </rPr>
      <t>營業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</si>
  <si>
    <r>
      <rPr>
        <sz val="12"/>
        <rFont val="標楷體"/>
        <family val="4"/>
        <charset val="136"/>
      </rPr>
      <t>營業外支出</t>
    </r>
  </si>
  <si>
    <r>
      <rPr>
        <sz val="12"/>
        <rFont val="標楷體"/>
        <family val="4"/>
        <charset val="136"/>
      </rPr>
      <t xml:space="preserve">所得稅費用
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利益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</si>
  <si>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截至當年底
總發行股數</t>
    </r>
  </si>
  <si>
    <r>
      <rPr>
        <sz val="12"/>
        <rFont val="標楷體"/>
        <family val="4"/>
        <charset val="136"/>
      </rPr>
      <t>加權平均股數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計算</t>
    </r>
    <r>
      <rPr>
        <sz val="12"/>
        <rFont val="Times New Roman"/>
        <family val="1"/>
      </rPr>
      <t>EPS</t>
    </r>
    <r>
      <rPr>
        <sz val="12"/>
        <rFont val="標楷體"/>
        <family val="4"/>
        <charset val="136"/>
      </rPr>
      <t>用</t>
    </r>
    <r>
      <rPr>
        <sz val="12"/>
        <rFont val="Times New Roman"/>
        <family val="1"/>
      </rPr>
      <t>)</t>
    </r>
  </si>
  <si>
    <r>
      <t>EPS(</t>
    </r>
    <r>
      <rPr>
        <sz val="12"/>
        <rFont val="標楷體"/>
        <family val="4"/>
        <charset val="136"/>
      </rPr>
      <t>元</t>
    </r>
    <r>
      <rPr>
        <sz val="12"/>
        <rFont val="Times New Roman"/>
        <family val="1"/>
      </rPr>
      <t>)</t>
    </r>
  </si>
  <si>
    <r>
      <rPr>
        <sz val="12"/>
        <rFont val="標楷體"/>
        <family val="4"/>
        <charset val="136"/>
      </rPr>
      <t>存貨</t>
    </r>
    <phoneticPr fontId="2" type="noConversion"/>
  </si>
  <si>
    <r>
      <rPr>
        <sz val="12"/>
        <rFont val="標楷體"/>
        <family val="4"/>
        <charset val="136"/>
      </rPr>
      <t>應收帳款</t>
    </r>
    <phoneticPr fontId="2" type="noConversion"/>
  </si>
  <si>
    <r>
      <rPr>
        <sz val="12"/>
        <rFont val="標楷體"/>
        <family val="4"/>
        <charset val="136"/>
      </rPr>
      <t>應收票據</t>
    </r>
    <phoneticPr fontId="2" type="noConversion"/>
  </si>
  <si>
    <r>
      <rPr>
        <sz val="12"/>
        <rFont val="標楷體"/>
        <family val="4"/>
        <charset val="136"/>
      </rPr>
      <t>資產總額</t>
    </r>
    <phoneticPr fontId="2" type="noConversion"/>
  </si>
  <si>
    <r>
      <rPr>
        <sz val="12"/>
        <rFont val="標楷體"/>
        <family val="4"/>
        <charset val="136"/>
      </rPr>
      <t>流動負債</t>
    </r>
    <phoneticPr fontId="2" type="noConversion"/>
  </si>
  <si>
    <r>
      <rPr>
        <sz val="12"/>
        <rFont val="標楷體"/>
        <family val="4"/>
        <charset val="136"/>
      </rPr>
      <t>應付帳款</t>
    </r>
    <phoneticPr fontId="2" type="noConversion"/>
  </si>
  <si>
    <r>
      <rPr>
        <sz val="12"/>
        <rFont val="標楷體"/>
        <family val="4"/>
        <charset val="136"/>
      </rPr>
      <t>應付費用</t>
    </r>
    <phoneticPr fontId="2" type="noConversion"/>
  </si>
  <si>
    <r>
      <rPr>
        <sz val="12"/>
        <rFont val="標楷體"/>
        <family val="4"/>
        <charset val="136"/>
      </rPr>
      <t>其他應付款</t>
    </r>
    <phoneticPr fontId="2" type="noConversion"/>
  </si>
  <si>
    <r>
      <rPr>
        <sz val="12"/>
        <rFont val="標楷體"/>
        <family val="4"/>
        <charset val="136"/>
      </rPr>
      <t>負債總額</t>
    </r>
    <phoneticPr fontId="2" type="noConversion"/>
  </si>
  <si>
    <r>
      <rPr>
        <sz val="12"/>
        <rFont val="標楷體"/>
        <family val="4"/>
        <charset val="136"/>
      </rPr>
      <t>股東權益總額</t>
    </r>
    <phoneticPr fontId="2" type="noConversion"/>
  </si>
  <si>
    <r>
      <rPr>
        <sz val="12"/>
        <rFont val="標楷體"/>
        <family val="4"/>
        <charset val="136"/>
      </rPr>
      <t>淨值</t>
    </r>
    <phoneticPr fontId="2" type="noConversion"/>
  </si>
  <si>
    <r>
      <rPr>
        <sz val="12"/>
        <rFont val="標楷體"/>
        <family val="4"/>
        <charset val="136"/>
      </rPr>
      <t>稅後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  <phoneticPr fontId="2" type="noConversion"/>
  </si>
  <si>
    <r>
      <t xml:space="preserve">4. </t>
    </r>
    <r>
      <rPr>
        <sz val="12"/>
        <color theme="1"/>
        <rFont val="標楷體"/>
        <family val="4"/>
        <charset val="136"/>
      </rPr>
      <t>填完後，請將之複製貼到營運計劃書的本輪募資規劃之股本形成表。</t>
    </r>
    <phoneticPr fontId="2" type="noConversion"/>
  </si>
  <si>
    <r>
      <t xml:space="preserve">7. </t>
    </r>
    <r>
      <rPr>
        <sz val="12"/>
        <color theme="1"/>
        <rFont val="標楷體"/>
        <family val="4"/>
        <charset val="136"/>
      </rPr>
      <t>完成此表後，請將之複製貼入營運計畫書的本輪募資規劃之股權結構表內。</t>
    </r>
    <phoneticPr fontId="2" type="noConversion"/>
  </si>
  <si>
    <r>
      <t xml:space="preserve">4. </t>
    </r>
    <r>
      <rPr>
        <sz val="10"/>
        <color theme="1"/>
        <rFont val="標楷體"/>
        <family val="4"/>
        <charset val="136"/>
      </rPr>
      <t>填完後，請將它複製到營運計畫書內的「最近三年財報資料和未來財務規劃」，代替原表格。</t>
    </r>
    <r>
      <rPr>
        <sz val="10"/>
        <color theme="1"/>
        <rFont val="Times New Roman"/>
        <family val="1"/>
      </rPr>
      <t xml:space="preserve"> </t>
    </r>
    <phoneticPr fontId="2" type="noConversion"/>
  </si>
  <si>
    <r>
      <t xml:space="preserve">5. </t>
    </r>
    <r>
      <rPr>
        <sz val="10"/>
        <color theme="1"/>
        <rFont val="標楷體"/>
        <family val="4"/>
        <charset val="136"/>
      </rPr>
      <t>貼到營運計畫書後，另於此表下方說明未來財務預估的基準為何。</t>
    </r>
    <phoneticPr fontId="2" type="noConversion"/>
  </si>
  <si>
    <r>
      <rPr>
        <sz val="12"/>
        <rFont val="標楷體"/>
        <family val="4"/>
        <charset val="136"/>
      </rPr>
      <t>稅前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損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益</t>
    </r>
    <phoneticPr fontId="2" type="noConversion"/>
  </si>
  <si>
    <t>v20241121B01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</si>
</sst>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76" formatCode="#,##0_ ;[Red]\-#,##0\ "/>
    <numFmt numFmtId="177" formatCode="#,##0_ "/>
    <numFmt numFmtId="178" formatCode="0.0%"/>
    <numFmt numFmtId="179" formatCode="#,##0_);[Red]\(#,##0\)"/>
    <numFmt numFmtId="180" formatCode="0_);[Red]\(0\)"/>
    <numFmt numFmtId="181" formatCode="#,##0.00_);[Red]\(#,##0.00\)"/>
  </numFmts>
  <fonts count="40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color rgb="FFFFFFFF"/>
      <name val="標楷體"/>
      <family val="4"/>
      <charset val="136"/>
    </font>
    <font>
      <sz val="12"/>
      <color rgb="FF000000"/>
      <name val="標楷體"/>
      <family val="4"/>
      <charset val="136"/>
    </font>
    <font>
      <sz val="12"/>
      <name val="標楷體"/>
      <family val="4"/>
      <charset val="136"/>
    </font>
    <font>
      <sz val="10"/>
      <color theme="1"/>
      <name val="標楷體"/>
      <family val="4"/>
      <charset val="136"/>
    </font>
    <font>
      <b/>
      <sz val="10"/>
      <color rgb="FFFFFFFF"/>
      <name val="標楷體"/>
      <family val="4"/>
      <charset val="136"/>
    </font>
    <font>
      <sz val="10"/>
      <color rgb="FFFFFFFF"/>
      <name val="標楷體"/>
      <family val="4"/>
      <charset val="136"/>
    </font>
    <font>
      <sz val="10"/>
      <color rgb="FF000000"/>
      <name val="標楷體"/>
      <family val="4"/>
      <charset val="136"/>
    </font>
    <font>
      <sz val="10"/>
      <name val="標楷體"/>
      <family val="4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b/>
      <sz val="10"/>
      <color theme="0"/>
      <name val="標楷體"/>
      <family val="4"/>
      <charset val="136"/>
    </font>
    <font>
      <vertAlign val="subscript"/>
      <sz val="13.5"/>
      <name val="標楷體"/>
      <family val="4"/>
      <charset val="136"/>
    </font>
    <font>
      <vertAlign val="superscript"/>
      <sz val="13.5"/>
      <name val="標楷體"/>
      <family val="4"/>
      <charset val="136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0"/>
      <name val="Times New Roman"/>
      <family val="1"/>
    </font>
    <font>
      <b/>
      <sz val="10"/>
      <color rgb="FFFFFFFF"/>
      <name val="Times New Roman"/>
      <family val="1"/>
    </font>
    <font>
      <b/>
      <sz val="12"/>
      <color theme="0"/>
      <name val="Times New Roman"/>
      <family val="1"/>
    </font>
    <font>
      <sz val="10"/>
      <color rgb="FFFFFFFF"/>
      <name val="Times New Roman"/>
      <family val="1"/>
    </font>
    <font>
      <b/>
      <sz val="10"/>
      <color rgb="FFFF0000"/>
      <name val="Times New Roman"/>
      <family val="1"/>
    </font>
    <font>
      <sz val="10"/>
      <color rgb="FF00000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2"/>
      <color rgb="FFFF0000"/>
      <name val="Times New Roman"/>
      <family val="1"/>
    </font>
    <font>
      <sz val="12"/>
      <color rgb="FFFFFFFF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vertAlign val="subscript"/>
      <sz val="12"/>
      <name val="Times New Roman"/>
      <family val="1"/>
    </font>
    <font>
      <vertAlign val="subscript"/>
      <sz val="13.5"/>
      <name val="Times New Roman"/>
      <family val="1"/>
    </font>
    <font>
      <vertAlign val="subscript"/>
      <sz val="13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新細明體"/>
      <family val="2"/>
      <scheme val="minor"/>
    </font>
    <font>
      <sz val="12"/>
      <name val="Times New Roman"/>
      <family val="4"/>
      <charset val="136"/>
    </font>
    <font>
      <sz val="12"/>
      <color theme="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BD582C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</cellStyleXfs>
  <cellXfs count="180">
    <xf numFmtId="0" fontId="0" fillId="0" borderId="0" xfId="0">
      <alignment vertical="center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horizontal="right" vertical="center"/>
    </xf>
    <xf numFmtId="0" fontId="20" fillId="2" borderId="1" xfId="0" applyFont="1" applyFill="1" applyBorder="1" applyAlignment="1">
      <alignment horizontal="center" vertical="center" wrapText="1" readingOrder="1"/>
    </xf>
    <xf numFmtId="0" fontId="22" fillId="2" borderId="1" xfId="0" applyFont="1" applyFill="1" applyBorder="1" applyAlignment="1">
      <alignment horizontal="center" vertical="center" wrapText="1" readingOrder="1"/>
    </xf>
    <xf numFmtId="0" fontId="22" fillId="3" borderId="1" xfId="0" applyFont="1" applyFill="1" applyBorder="1" applyAlignment="1">
      <alignment horizontal="center" vertical="center" wrapText="1" readingOrder="1"/>
    </xf>
    <xf numFmtId="0" fontId="23" fillId="9" borderId="1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 readingOrder="1"/>
    </xf>
    <xf numFmtId="176" fontId="17" fillId="4" borderId="1" xfId="1" applyNumberFormat="1" applyFont="1" applyFill="1" applyBorder="1" applyAlignment="1">
      <alignment horizontal="right" vertical="center" wrapText="1"/>
    </xf>
    <xf numFmtId="177" fontId="17" fillId="4" borderId="1" xfId="0" applyNumberFormat="1" applyFont="1" applyFill="1" applyBorder="1" applyAlignment="1">
      <alignment horizontal="center" vertical="center" wrapText="1"/>
    </xf>
    <xf numFmtId="176" fontId="17" fillId="4" borderId="1" xfId="0" applyNumberFormat="1" applyFont="1" applyFill="1" applyBorder="1" applyAlignment="1">
      <alignment horizontal="right" vertical="center" wrapText="1"/>
    </xf>
    <xf numFmtId="178" fontId="17" fillId="4" borderId="1" xfId="2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 wrapText="1"/>
    </xf>
    <xf numFmtId="176" fontId="17" fillId="5" borderId="1" xfId="0" applyNumberFormat="1" applyFont="1" applyFill="1" applyBorder="1" applyAlignment="1">
      <alignment horizontal="right" vertical="center" wrapText="1"/>
    </xf>
    <xf numFmtId="177" fontId="17" fillId="5" borderId="1" xfId="0" applyNumberFormat="1" applyFont="1" applyFill="1" applyBorder="1" applyAlignment="1">
      <alignment horizontal="center" vertical="center" wrapText="1"/>
    </xf>
    <xf numFmtId="176" fontId="17" fillId="5" borderId="2" xfId="0" applyNumberFormat="1" applyFont="1" applyFill="1" applyBorder="1" applyAlignment="1">
      <alignment horizontal="right" vertical="center" wrapText="1"/>
    </xf>
    <xf numFmtId="10" fontId="17" fillId="5" borderId="7" xfId="2" applyNumberFormat="1" applyFont="1" applyFill="1" applyBorder="1" applyAlignment="1">
      <alignment horizontal="right" vertical="center" wrapText="1"/>
    </xf>
    <xf numFmtId="0" fontId="23" fillId="9" borderId="17" xfId="0" applyFont="1" applyFill="1" applyBorder="1" applyAlignment="1">
      <alignment horizontal="center" vertical="center" wrapText="1"/>
    </xf>
    <xf numFmtId="177" fontId="17" fillId="4" borderId="1" xfId="0" applyNumberFormat="1" applyFont="1" applyFill="1" applyBorder="1" applyAlignment="1">
      <alignment horizontal="center" vertical="center" wrapText="1" readingOrder="1"/>
    </xf>
    <xf numFmtId="0" fontId="23" fillId="9" borderId="31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 readingOrder="1"/>
    </xf>
    <xf numFmtId="176" fontId="17" fillId="5" borderId="4" xfId="1" applyNumberFormat="1" applyFont="1" applyFill="1" applyBorder="1" applyAlignment="1">
      <alignment horizontal="right" vertical="center" wrapText="1"/>
    </xf>
    <xf numFmtId="177" fontId="17" fillId="5" borderId="4" xfId="0" applyNumberFormat="1" applyFont="1" applyFill="1" applyBorder="1" applyAlignment="1">
      <alignment horizontal="center" vertical="center" wrapText="1" readingOrder="1"/>
    </xf>
    <xf numFmtId="176" fontId="17" fillId="5" borderId="4" xfId="0" applyNumberFormat="1" applyFont="1" applyFill="1" applyBorder="1" applyAlignment="1">
      <alignment horizontal="right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 readingOrder="1"/>
    </xf>
    <xf numFmtId="176" fontId="17" fillId="5" borderId="1" xfId="1" applyNumberFormat="1" applyFont="1" applyFill="1" applyBorder="1" applyAlignment="1">
      <alignment horizontal="right" vertical="center" wrapText="1"/>
    </xf>
    <xf numFmtId="177" fontId="17" fillId="5" borderId="1" xfId="0" applyNumberFormat="1" applyFont="1" applyFill="1" applyBorder="1" applyAlignment="1">
      <alignment horizontal="center" vertical="center" wrapText="1" readingOrder="1"/>
    </xf>
    <xf numFmtId="0" fontId="17" fillId="5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6" fillId="9" borderId="17" xfId="0" applyFont="1" applyFill="1" applyBorder="1" applyAlignment="1">
      <alignment horizontal="center" vertical="center" wrapText="1"/>
    </xf>
    <xf numFmtId="0" fontId="26" fillId="9" borderId="31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3" fillId="0" borderId="19" xfId="0" applyFont="1" applyBorder="1" applyAlignment="1">
      <alignment horizontal="center" vertical="center" wrapText="1"/>
    </xf>
    <xf numFmtId="0" fontId="24" fillId="6" borderId="18" xfId="0" applyFont="1" applyFill="1" applyBorder="1" applyAlignment="1">
      <alignment horizontal="center" vertical="center" wrapText="1" readingOrder="1"/>
    </xf>
    <xf numFmtId="176" fontId="27" fillId="6" borderId="11" xfId="0" applyNumberFormat="1" applyFont="1" applyFill="1" applyBorder="1" applyAlignment="1">
      <alignment horizontal="right" vertical="center" wrapText="1"/>
    </xf>
    <xf numFmtId="177" fontId="27" fillId="6" borderId="11" xfId="0" applyNumberFormat="1" applyFont="1" applyFill="1" applyBorder="1" applyAlignment="1">
      <alignment horizontal="center" vertical="center" wrapText="1"/>
    </xf>
    <xf numFmtId="10" fontId="27" fillId="6" borderId="11" xfId="0" applyNumberFormat="1" applyFont="1" applyFill="1" applyBorder="1" applyAlignment="1">
      <alignment horizontal="right" vertical="center" wrapText="1"/>
    </xf>
    <xf numFmtId="176" fontId="27" fillId="6" borderId="11" xfId="1" applyNumberFormat="1" applyFont="1" applyFill="1" applyBorder="1" applyAlignment="1">
      <alignment horizontal="right" vertical="center" wrapText="1"/>
    </xf>
    <xf numFmtId="0" fontId="27" fillId="6" borderId="11" xfId="0" applyFont="1" applyFill="1" applyBorder="1" applyAlignment="1">
      <alignment horizontal="center" vertical="center" wrapText="1"/>
    </xf>
    <xf numFmtId="176" fontId="27" fillId="6" borderId="38" xfId="0" applyNumberFormat="1" applyFont="1" applyFill="1" applyBorder="1" applyAlignment="1">
      <alignment horizontal="right" vertical="center" wrapText="1"/>
    </xf>
    <xf numFmtId="10" fontId="27" fillId="6" borderId="12" xfId="2" applyNumberFormat="1" applyFont="1" applyFill="1" applyBorder="1" applyAlignment="1">
      <alignment horizontal="right" vertical="center" wrapText="1"/>
    </xf>
    <xf numFmtId="2" fontId="17" fillId="0" borderId="0" xfId="0" applyNumberFormat="1" applyFont="1" applyAlignment="1">
      <alignment vertical="center" wrapText="1"/>
    </xf>
    <xf numFmtId="176" fontId="17" fillId="0" borderId="0" xfId="0" applyNumberFormat="1" applyFont="1" applyAlignment="1">
      <alignment vertical="center" wrapText="1"/>
    </xf>
    <xf numFmtId="0" fontId="28" fillId="0" borderId="0" xfId="0" applyFont="1">
      <alignment vertical="center"/>
    </xf>
    <xf numFmtId="0" fontId="18" fillId="0" borderId="0" xfId="0" applyFont="1" applyAlignment="1">
      <alignment vertical="center" wrapText="1"/>
    </xf>
    <xf numFmtId="0" fontId="18" fillId="0" borderId="0" xfId="0" applyFont="1">
      <alignment vertical="center"/>
    </xf>
    <xf numFmtId="0" fontId="17" fillId="5" borderId="11" xfId="0" applyFont="1" applyFill="1" applyBorder="1" applyAlignment="1">
      <alignment horizontal="center" vertical="center" wrapText="1" readingOrder="1"/>
    </xf>
    <xf numFmtId="176" fontId="17" fillId="5" borderId="11" xfId="1" applyNumberFormat="1" applyFont="1" applyFill="1" applyBorder="1" applyAlignment="1">
      <alignment horizontal="right" vertical="center" wrapText="1"/>
    </xf>
    <xf numFmtId="177" fontId="17" fillId="5" borderId="11" xfId="0" applyNumberFormat="1" applyFont="1" applyFill="1" applyBorder="1" applyAlignment="1">
      <alignment horizontal="center" vertical="center" wrapText="1" readingOrder="1"/>
    </xf>
    <xf numFmtId="176" fontId="17" fillId="5" borderId="11" xfId="0" applyNumberFormat="1" applyFont="1" applyFill="1" applyBorder="1" applyAlignment="1">
      <alignment horizontal="right" vertical="center" wrapText="1"/>
    </xf>
    <xf numFmtId="10" fontId="17" fillId="5" borderId="11" xfId="2" applyNumberFormat="1" applyFont="1" applyFill="1" applyBorder="1" applyAlignment="1">
      <alignment horizontal="right" vertical="center" wrapText="1"/>
    </xf>
    <xf numFmtId="0" fontId="17" fillId="5" borderId="11" xfId="0" applyFont="1" applyFill="1" applyBorder="1" applyAlignment="1">
      <alignment horizontal="center" vertical="center" wrapText="1"/>
    </xf>
    <xf numFmtId="177" fontId="17" fillId="5" borderId="11" xfId="0" applyNumberFormat="1" applyFont="1" applyFill="1" applyBorder="1" applyAlignment="1">
      <alignment horizontal="center" vertical="center" wrapText="1"/>
    </xf>
    <xf numFmtId="176" fontId="17" fillId="5" borderId="38" xfId="0" applyNumberFormat="1" applyFont="1" applyFill="1" applyBorder="1" applyAlignment="1">
      <alignment horizontal="right" vertical="center" wrapText="1"/>
    </xf>
    <xf numFmtId="10" fontId="17" fillId="5" borderId="12" xfId="2" applyNumberFormat="1" applyFont="1" applyFill="1" applyBorder="1" applyAlignment="1">
      <alignment horizontal="right" vertical="center" wrapText="1"/>
    </xf>
    <xf numFmtId="0" fontId="23" fillId="9" borderId="29" xfId="0" applyFont="1" applyFill="1" applyBorder="1" applyAlignment="1">
      <alignment horizontal="center" vertical="center" wrapText="1"/>
    </xf>
    <xf numFmtId="0" fontId="20" fillId="2" borderId="34" xfId="0" applyFont="1" applyFill="1" applyBorder="1" applyAlignment="1">
      <alignment horizontal="center" vertical="center" wrapText="1" readingOrder="1"/>
    </xf>
    <xf numFmtId="0" fontId="22" fillId="2" borderId="7" xfId="0" applyFont="1" applyFill="1" applyBorder="1" applyAlignment="1">
      <alignment horizontal="center" vertical="center" wrapText="1" readingOrder="1"/>
    </xf>
    <xf numFmtId="0" fontId="24" fillId="4" borderId="40" xfId="0" applyFont="1" applyFill="1" applyBorder="1" applyAlignment="1">
      <alignment vertical="center" wrapText="1" readingOrder="1"/>
    </xf>
    <xf numFmtId="0" fontId="24" fillId="5" borderId="34" xfId="0" applyFont="1" applyFill="1" applyBorder="1" applyAlignment="1">
      <alignment vertical="center" wrapText="1" readingOrder="1"/>
    </xf>
    <xf numFmtId="0" fontId="25" fillId="5" borderId="34" xfId="0" applyFont="1" applyFill="1" applyBorder="1" applyAlignment="1">
      <alignment horizontal="center" vertical="center" wrapText="1" readingOrder="1"/>
    </xf>
    <xf numFmtId="0" fontId="25" fillId="5" borderId="40" xfId="0" applyFont="1" applyFill="1" applyBorder="1" applyAlignment="1">
      <alignment horizontal="center" vertical="center" wrapText="1" readingOrder="1"/>
    </xf>
    <xf numFmtId="176" fontId="27" fillId="6" borderId="8" xfId="0" applyNumberFormat="1" applyFont="1" applyFill="1" applyBorder="1" applyAlignment="1">
      <alignment horizontal="right" vertical="center" wrapText="1"/>
    </xf>
    <xf numFmtId="177" fontId="27" fillId="6" borderId="8" xfId="0" applyNumberFormat="1" applyFont="1" applyFill="1" applyBorder="1" applyAlignment="1">
      <alignment horizontal="center" vertical="center" wrapText="1"/>
    </xf>
    <xf numFmtId="10" fontId="27" fillId="6" borderId="8" xfId="0" applyNumberFormat="1" applyFont="1" applyFill="1" applyBorder="1" applyAlignment="1">
      <alignment horizontal="right" vertical="center" wrapText="1"/>
    </xf>
    <xf numFmtId="176" fontId="27" fillId="6" borderId="8" xfId="1" applyNumberFormat="1" applyFont="1" applyFill="1" applyBorder="1" applyAlignment="1">
      <alignment horizontal="right" vertical="center" wrapText="1"/>
    </xf>
    <xf numFmtId="0" fontId="27" fillId="6" borderId="8" xfId="0" applyFont="1" applyFill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5" fillId="5" borderId="42" xfId="0" applyFont="1" applyFill="1" applyBorder="1" applyAlignment="1">
      <alignment horizontal="center" vertical="center" wrapText="1" readingOrder="1"/>
    </xf>
    <xf numFmtId="0" fontId="18" fillId="0" borderId="0" xfId="0" applyFont="1" applyAlignment="1">
      <alignment horizontal="left" vertical="center"/>
    </xf>
    <xf numFmtId="0" fontId="27" fillId="6" borderId="8" xfId="0" applyFont="1" applyFill="1" applyBorder="1" applyAlignment="1">
      <alignment horizontal="center" vertical="center" wrapText="1" readingOrder="1"/>
    </xf>
    <xf numFmtId="10" fontId="27" fillId="6" borderId="8" xfId="2" applyNumberFormat="1" applyFont="1" applyFill="1" applyBorder="1" applyAlignment="1">
      <alignment horizontal="right" vertical="center" wrapText="1"/>
    </xf>
    <xf numFmtId="10" fontId="27" fillId="6" borderId="43" xfId="2" applyNumberFormat="1" applyFont="1" applyFill="1" applyBorder="1" applyAlignment="1">
      <alignment horizontal="right" vertical="center" wrapText="1"/>
    </xf>
    <xf numFmtId="0" fontId="29" fillId="2" borderId="1" xfId="0" applyFont="1" applyFill="1" applyBorder="1" applyAlignment="1">
      <alignment horizontal="center" vertical="center" wrapText="1" readingOrder="1"/>
    </xf>
    <xf numFmtId="0" fontId="30" fillId="5" borderId="1" xfId="0" applyFont="1" applyFill="1" applyBorder="1" applyAlignment="1">
      <alignment horizontal="center" vertical="center" wrapText="1" readingOrder="1"/>
    </xf>
    <xf numFmtId="0" fontId="30" fillId="5" borderId="1" xfId="0" applyFont="1" applyFill="1" applyBorder="1" applyAlignment="1">
      <alignment horizontal="center" vertical="top" wrapText="1" readingOrder="1"/>
    </xf>
    <xf numFmtId="176" fontId="31" fillId="5" borderId="1" xfId="1" applyNumberFormat="1" applyFont="1" applyFill="1" applyBorder="1" applyAlignment="1">
      <alignment horizontal="center" vertical="center" wrapText="1"/>
    </xf>
    <xf numFmtId="176" fontId="31" fillId="5" borderId="1" xfId="0" applyNumberFormat="1" applyFont="1" applyFill="1" applyBorder="1" applyAlignment="1">
      <alignment horizontal="right" vertical="center" wrapText="1"/>
    </xf>
    <xf numFmtId="176" fontId="31" fillId="5" borderId="1" xfId="1" applyNumberFormat="1" applyFont="1" applyFill="1" applyBorder="1" applyAlignment="1">
      <alignment horizontal="right" vertical="center" wrapText="1"/>
    </xf>
    <xf numFmtId="0" fontId="18" fillId="5" borderId="0" xfId="0" applyFont="1" applyFill="1">
      <alignment vertical="center"/>
    </xf>
    <xf numFmtId="0" fontId="17" fillId="5" borderId="8" xfId="0" applyFont="1" applyFill="1" applyBorder="1" applyAlignment="1">
      <alignment horizontal="center" vertical="center" wrapText="1" readingOrder="1"/>
    </xf>
    <xf numFmtId="177" fontId="17" fillId="5" borderId="8" xfId="0" applyNumberFormat="1" applyFont="1" applyFill="1" applyBorder="1" applyAlignment="1">
      <alignment horizontal="center" vertical="center" wrapText="1" readingOrder="1"/>
    </xf>
    <xf numFmtId="176" fontId="17" fillId="5" borderId="8" xfId="0" applyNumberFormat="1" applyFont="1" applyFill="1" applyBorder="1" applyAlignment="1">
      <alignment horizontal="right" vertical="center" wrapText="1"/>
    </xf>
    <xf numFmtId="0" fontId="17" fillId="5" borderId="8" xfId="0" applyFont="1" applyFill="1" applyBorder="1" applyAlignment="1">
      <alignment horizontal="center" vertical="center" wrapText="1"/>
    </xf>
    <xf numFmtId="10" fontId="17" fillId="5" borderId="9" xfId="2" applyNumberFormat="1" applyFont="1" applyFill="1" applyBorder="1" applyAlignment="1">
      <alignment horizontal="right" vertical="center" wrapText="1"/>
    </xf>
    <xf numFmtId="0" fontId="32" fillId="0" borderId="0" xfId="0" applyFont="1">
      <alignment vertical="center"/>
    </xf>
    <xf numFmtId="0" fontId="33" fillId="0" borderId="33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34" xfId="0" applyFont="1" applyBorder="1">
      <alignment vertical="center"/>
    </xf>
    <xf numFmtId="0" fontId="31" fillId="0" borderId="3" xfId="0" applyFont="1" applyBorder="1">
      <alignment vertical="center"/>
    </xf>
    <xf numFmtId="179" fontId="31" fillId="0" borderId="1" xfId="3" applyNumberFormat="1" applyFont="1" applyFill="1" applyBorder="1" applyAlignment="1">
      <alignment horizontal="right" vertical="center" wrapText="1"/>
    </xf>
    <xf numFmtId="179" fontId="30" fillId="0" borderId="1" xfId="3" applyNumberFormat="1" applyFont="1" applyFill="1" applyBorder="1" applyAlignment="1">
      <alignment horizontal="right" vertical="center"/>
    </xf>
    <xf numFmtId="0" fontId="31" fillId="0" borderId="34" xfId="0" applyFont="1" applyBorder="1" applyAlignment="1">
      <alignment horizontal="justify" vertical="center" wrapText="1"/>
    </xf>
    <xf numFmtId="0" fontId="31" fillId="0" borderId="3" xfId="0" applyFont="1" applyBorder="1" applyAlignment="1">
      <alignment horizontal="justify" vertical="center" wrapText="1"/>
    </xf>
    <xf numFmtId="10" fontId="31" fillId="0" borderId="1" xfId="3" applyNumberFormat="1" applyFont="1" applyFill="1" applyBorder="1" applyAlignment="1">
      <alignment horizontal="right" vertical="center" wrapText="1"/>
    </xf>
    <xf numFmtId="180" fontId="31" fillId="0" borderId="1" xfId="3" applyNumberFormat="1" applyFont="1" applyFill="1" applyBorder="1" applyAlignment="1">
      <alignment horizontal="right" vertical="center" wrapText="1"/>
    </xf>
    <xf numFmtId="0" fontId="31" fillId="0" borderId="34" xfId="0" applyFont="1" applyBorder="1" applyAlignment="1">
      <alignment horizontal="left" vertical="center" wrapText="1"/>
    </xf>
    <xf numFmtId="0" fontId="31" fillId="0" borderId="35" xfId="0" applyFont="1" applyBorder="1" applyAlignment="1">
      <alignment horizontal="justify" vertical="center" wrapText="1"/>
    </xf>
    <xf numFmtId="181" fontId="31" fillId="0" borderId="8" xfId="3" applyNumberFormat="1" applyFont="1" applyFill="1" applyBorder="1" applyAlignment="1">
      <alignment horizontal="right" vertical="center" wrapText="1"/>
    </xf>
    <xf numFmtId="179" fontId="18" fillId="0" borderId="1" xfId="0" applyNumberFormat="1" applyFont="1" applyBorder="1">
      <alignment vertical="center"/>
    </xf>
    <xf numFmtId="0" fontId="25" fillId="5" borderId="0" xfId="0" applyFont="1" applyFill="1">
      <alignment vertical="center"/>
    </xf>
    <xf numFmtId="0" fontId="25" fillId="0" borderId="0" xfId="0" applyFont="1">
      <alignment vertical="center"/>
    </xf>
    <xf numFmtId="0" fontId="17" fillId="5" borderId="0" xfId="0" applyFont="1" applyFill="1">
      <alignment vertical="center"/>
    </xf>
    <xf numFmtId="0" fontId="17" fillId="0" borderId="0" xfId="0" applyFont="1">
      <alignment vertical="center"/>
    </xf>
    <xf numFmtId="0" fontId="36" fillId="0" borderId="0" xfId="0" applyFont="1">
      <alignment vertical="center"/>
    </xf>
    <xf numFmtId="0" fontId="18" fillId="8" borderId="27" xfId="0" applyFont="1" applyFill="1" applyBorder="1" applyAlignment="1">
      <alignment horizontal="center" vertical="center" wrapText="1"/>
    </xf>
    <xf numFmtId="0" fontId="18" fillId="8" borderId="22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vertical="center" wrapText="1"/>
    </xf>
    <xf numFmtId="0" fontId="18" fillId="4" borderId="24" xfId="0" applyFont="1" applyFill="1" applyBorder="1" applyAlignment="1">
      <alignment horizontal="center" vertical="center" wrapText="1"/>
    </xf>
    <xf numFmtId="177" fontId="18" fillId="0" borderId="24" xfId="0" applyNumberFormat="1" applyFont="1" applyBorder="1" applyAlignment="1">
      <alignment horizontal="right" vertical="center" wrapText="1"/>
    </xf>
    <xf numFmtId="10" fontId="18" fillId="0" borderId="24" xfId="0" applyNumberFormat="1" applyFont="1" applyBorder="1" applyAlignment="1">
      <alignment horizontal="right" vertical="center" wrapText="1"/>
    </xf>
    <xf numFmtId="0" fontId="18" fillId="4" borderId="24" xfId="0" applyFont="1" applyFill="1" applyBorder="1" applyAlignment="1">
      <alignment horizontal="left" vertical="center" wrapText="1"/>
    </xf>
    <xf numFmtId="0" fontId="18" fillId="0" borderId="24" xfId="0" applyFont="1" applyBorder="1" applyAlignment="1">
      <alignment vertical="center" wrapText="1"/>
    </xf>
    <xf numFmtId="0" fontId="18" fillId="4" borderId="24" xfId="0" applyFont="1" applyFill="1" applyBorder="1" applyAlignment="1">
      <alignment vertical="center" wrapText="1"/>
    </xf>
    <xf numFmtId="0" fontId="18" fillId="4" borderId="23" xfId="0" applyFont="1" applyFill="1" applyBorder="1" applyAlignment="1">
      <alignment vertical="center" wrapText="1"/>
    </xf>
    <xf numFmtId="177" fontId="18" fillId="4" borderId="24" xfId="0" applyNumberFormat="1" applyFont="1" applyFill="1" applyBorder="1" applyAlignment="1">
      <alignment horizontal="right" vertical="center" wrapText="1"/>
    </xf>
    <xf numFmtId="10" fontId="18" fillId="4" borderId="24" xfId="0" applyNumberFormat="1" applyFont="1" applyFill="1" applyBorder="1" applyAlignment="1">
      <alignment horizontal="right" vertical="center" wrapText="1"/>
    </xf>
    <xf numFmtId="0" fontId="18" fillId="0" borderId="24" xfId="0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179" fontId="18" fillId="0" borderId="0" xfId="0" applyNumberFormat="1" applyFont="1">
      <alignment vertical="center"/>
    </xf>
    <xf numFmtId="0" fontId="31" fillId="0" borderId="0" xfId="0" applyFont="1" applyAlignment="1">
      <alignment horizontal="justify" vertical="center" wrapText="1"/>
    </xf>
    <xf numFmtId="179" fontId="18" fillId="0" borderId="4" xfId="0" applyNumberFormat="1" applyFont="1" applyBorder="1">
      <alignment vertical="center"/>
    </xf>
    <xf numFmtId="179" fontId="18" fillId="0" borderId="2" xfId="0" applyNumberFormat="1" applyFont="1" applyBorder="1">
      <alignment vertical="center"/>
    </xf>
    <xf numFmtId="179" fontId="18" fillId="0" borderId="44" xfId="0" applyNumberFormat="1" applyFont="1" applyBorder="1">
      <alignment vertical="center"/>
    </xf>
    <xf numFmtId="0" fontId="31" fillId="0" borderId="40" xfId="0" applyFont="1" applyBorder="1" applyAlignment="1">
      <alignment horizontal="left" vertical="center" wrapText="1"/>
    </xf>
    <xf numFmtId="179" fontId="31" fillId="0" borderId="4" xfId="3" applyNumberFormat="1" applyFont="1" applyFill="1" applyBorder="1" applyAlignment="1">
      <alignment horizontal="right" vertical="center" wrapText="1"/>
    </xf>
    <xf numFmtId="179" fontId="30" fillId="0" borderId="4" xfId="3" applyNumberFormat="1" applyFont="1" applyFill="1" applyBorder="1" applyAlignment="1">
      <alignment horizontal="right" vertical="center"/>
    </xf>
    <xf numFmtId="179" fontId="18" fillId="0" borderId="7" xfId="0" applyNumberFormat="1" applyFont="1" applyBorder="1">
      <alignment vertical="center"/>
    </xf>
    <xf numFmtId="179" fontId="18" fillId="0" borderId="10" xfId="0" applyNumberFormat="1" applyFont="1" applyBorder="1">
      <alignment vertical="center"/>
    </xf>
    <xf numFmtId="179" fontId="18" fillId="0" borderId="46" xfId="0" applyNumberFormat="1" applyFont="1" applyBorder="1">
      <alignment vertical="center"/>
    </xf>
    <xf numFmtId="0" fontId="18" fillId="0" borderId="0" xfId="0" applyFont="1" applyAlignment="1">
      <alignment horizontal="center" vertical="center"/>
    </xf>
    <xf numFmtId="0" fontId="31" fillId="0" borderId="3" xfId="0" applyFont="1" applyBorder="1" applyAlignment="1">
      <alignment horizontal="right" vertical="center" wrapText="1"/>
    </xf>
    <xf numFmtId="0" fontId="31" fillId="0" borderId="13" xfId="0" applyFont="1" applyBorder="1" applyAlignment="1">
      <alignment horizontal="right" vertical="center" wrapText="1"/>
    </xf>
    <xf numFmtId="0" fontId="31" fillId="0" borderId="36" xfId="1" applyNumberFormat="1" applyFont="1" applyFill="1" applyBorder="1" applyAlignment="1">
      <alignment horizontal="right" vertical="center" wrapText="1"/>
    </xf>
    <xf numFmtId="0" fontId="25" fillId="5" borderId="35" xfId="0" applyFont="1" applyFill="1" applyBorder="1" applyAlignment="1">
      <alignment horizontal="center" vertical="center" wrapText="1" readingOrder="1"/>
    </xf>
    <xf numFmtId="176" fontId="17" fillId="4" borderId="8" xfId="1" applyNumberFormat="1" applyFont="1" applyFill="1" applyBorder="1" applyAlignment="1">
      <alignment horizontal="right" vertical="center" wrapText="1"/>
    </xf>
    <xf numFmtId="178" fontId="17" fillId="4" borderId="8" xfId="2" applyNumberFormat="1" applyFont="1" applyFill="1" applyBorder="1" applyAlignment="1">
      <alignment horizontal="right" vertical="center" wrapText="1"/>
    </xf>
    <xf numFmtId="176" fontId="17" fillId="4" borderId="8" xfId="0" applyNumberFormat="1" applyFont="1" applyFill="1" applyBorder="1" applyAlignment="1">
      <alignment horizontal="right" vertical="center" wrapText="1"/>
    </xf>
    <xf numFmtId="0" fontId="38" fillId="0" borderId="34" xfId="0" applyFont="1" applyBorder="1" applyAlignment="1">
      <alignment horizontal="justify" vertical="center" wrapText="1"/>
    </xf>
    <xf numFmtId="0" fontId="18" fillId="0" borderId="0" xfId="0" applyFont="1" applyAlignment="1">
      <alignment horizontal="left" vertical="center"/>
    </xf>
    <xf numFmtId="0" fontId="29" fillId="2" borderId="2" xfId="0" applyFont="1" applyFill="1" applyBorder="1" applyAlignment="1">
      <alignment horizontal="center" vertical="center" wrapText="1" readingOrder="1"/>
    </xf>
    <xf numFmtId="0" fontId="29" fillId="2" borderId="3" xfId="0" applyFont="1" applyFill="1" applyBorder="1" applyAlignment="1">
      <alignment horizontal="center" vertical="center" wrapText="1" readingOrder="1"/>
    </xf>
    <xf numFmtId="0" fontId="18" fillId="4" borderId="0" xfId="0" applyFont="1" applyFill="1" applyAlignment="1">
      <alignment horizontal="left" vertical="center" wrapText="1" readingOrder="1"/>
    </xf>
    <xf numFmtId="0" fontId="18" fillId="5" borderId="2" xfId="0" applyFont="1" applyFill="1" applyBorder="1" applyAlignment="1">
      <alignment horizontal="center" vertical="center" readingOrder="1"/>
    </xf>
    <xf numFmtId="0" fontId="18" fillId="5" borderId="3" xfId="0" applyFont="1" applyFill="1" applyBorder="1" applyAlignment="1">
      <alignment horizontal="center" vertical="center" readingOrder="1"/>
    </xf>
    <xf numFmtId="0" fontId="24" fillId="6" borderId="32" xfId="0" applyFont="1" applyFill="1" applyBorder="1" applyAlignment="1">
      <alignment horizontal="center" vertical="center" wrapText="1" readingOrder="1"/>
    </xf>
    <xf numFmtId="0" fontId="24" fillId="6" borderId="18" xfId="0" applyFont="1" applyFill="1" applyBorder="1" applyAlignment="1">
      <alignment horizontal="center" vertical="center" wrapText="1" readingOrder="1"/>
    </xf>
    <xf numFmtId="0" fontId="17" fillId="0" borderId="0" xfId="0" applyFont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 readingOrder="1"/>
    </xf>
    <xf numFmtId="0" fontId="20" fillId="2" borderId="6" xfId="0" applyFont="1" applyFill="1" applyBorder="1" applyAlignment="1">
      <alignment horizontal="center" vertical="center" wrapText="1" readingOrder="1"/>
    </xf>
    <xf numFmtId="0" fontId="19" fillId="7" borderId="14" xfId="0" applyFont="1" applyFill="1" applyBorder="1" applyAlignment="1">
      <alignment horizontal="center" vertical="center" wrapText="1"/>
    </xf>
    <xf numFmtId="0" fontId="21" fillId="7" borderId="16" xfId="0" applyFont="1" applyFill="1" applyBorder="1" applyAlignment="1">
      <alignment horizontal="center" vertical="center" wrapText="1"/>
    </xf>
    <xf numFmtId="0" fontId="19" fillId="7" borderId="29" xfId="0" applyFont="1" applyFill="1" applyBorder="1" applyAlignment="1">
      <alignment horizontal="center" vertical="center" wrapText="1"/>
    </xf>
    <xf numFmtId="0" fontId="21" fillId="7" borderId="39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 readingOrder="1"/>
    </xf>
    <xf numFmtId="0" fontId="20" fillId="2" borderId="29" xfId="0" applyFont="1" applyFill="1" applyBorder="1" applyAlignment="1">
      <alignment horizontal="center" vertical="center" wrapText="1" readingOrder="1"/>
    </xf>
    <xf numFmtId="0" fontId="18" fillId="0" borderId="30" xfId="0" applyFont="1" applyBorder="1" applyAlignment="1">
      <alignment horizontal="center" vertical="center" wrapText="1" readingOrder="1"/>
    </xf>
    <xf numFmtId="0" fontId="18" fillId="0" borderId="15" xfId="0" applyFont="1" applyBorder="1" applyAlignment="1">
      <alignment horizontal="center" vertical="center" wrapText="1" readingOrder="1"/>
    </xf>
    <xf numFmtId="0" fontId="24" fillId="6" borderId="28" xfId="0" applyFont="1" applyFill="1" applyBorder="1" applyAlignment="1">
      <alignment horizontal="center" vertical="center" wrapText="1" readingOrder="1"/>
    </xf>
    <xf numFmtId="0" fontId="27" fillId="6" borderId="35" xfId="0" applyFont="1" applyFill="1" applyBorder="1" applyAlignment="1">
      <alignment horizontal="center" vertical="center" wrapText="1" readingOrder="1"/>
    </xf>
    <xf numFmtId="0" fontId="27" fillId="6" borderId="8" xfId="0" applyFont="1" applyFill="1" applyBorder="1" applyAlignment="1">
      <alignment horizontal="center" vertical="center" wrapText="1" readingOrder="1"/>
    </xf>
    <xf numFmtId="0" fontId="20" fillId="2" borderId="37" xfId="0" applyFont="1" applyFill="1" applyBorder="1" applyAlignment="1">
      <alignment horizontal="center" vertical="center" wrapText="1" readingOrder="1"/>
    </xf>
    <xf numFmtId="0" fontId="18" fillId="0" borderId="0" xfId="0" applyFont="1" applyAlignment="1">
      <alignment horizontal="center" vertical="center"/>
    </xf>
    <xf numFmtId="0" fontId="27" fillId="0" borderId="25" xfId="0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0" fontId="31" fillId="0" borderId="29" xfId="0" applyFont="1" applyBorder="1" applyAlignment="1">
      <alignment horizontal="center" vertical="center"/>
    </xf>
    <xf numFmtId="0" fontId="31" fillId="0" borderId="30" xfId="0" applyFont="1" applyBorder="1" applyAlignment="1">
      <alignment horizontal="center" vertical="center"/>
    </xf>
    <xf numFmtId="0" fontId="18" fillId="0" borderId="30" xfId="0" applyFont="1" applyBorder="1">
      <alignment vertical="center"/>
    </xf>
    <xf numFmtId="40" fontId="31" fillId="0" borderId="29" xfId="3" applyNumberFormat="1" applyFont="1" applyFill="1" applyBorder="1" applyAlignment="1">
      <alignment horizontal="center" vertical="center" wrapText="1"/>
    </xf>
    <xf numFmtId="40" fontId="31" fillId="0" borderId="30" xfId="3" applyNumberFormat="1" applyFont="1" applyFill="1" applyBorder="1" applyAlignment="1">
      <alignment horizontal="center" vertical="center" wrapText="1"/>
    </xf>
    <xf numFmtId="0" fontId="18" fillId="0" borderId="30" xfId="0" applyFont="1" applyBorder="1" applyAlignment="1">
      <alignment vertical="center" wrapText="1"/>
    </xf>
    <xf numFmtId="0" fontId="18" fillId="0" borderId="45" xfId="0" applyFont="1" applyBorder="1" applyAlignment="1">
      <alignment vertical="center" wrapText="1"/>
    </xf>
    <xf numFmtId="0" fontId="18" fillId="8" borderId="20" xfId="0" applyFont="1" applyFill="1" applyBorder="1" applyAlignment="1">
      <alignment horizontal="center" vertical="center" wrapText="1"/>
    </xf>
    <xf numFmtId="0" fontId="18" fillId="8" borderId="21" xfId="0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0" xfId="0" applyFont="1" applyBorder="1">
      <alignment vertical="center"/>
    </xf>
    <xf numFmtId="0" fontId="18" fillId="0" borderId="26" xfId="0" applyFont="1" applyBorder="1">
      <alignment vertical="center"/>
    </xf>
    <xf numFmtId="0" fontId="39" fillId="0" borderId="0" xfId="0" applyFont="1">
      <alignment vertical="center"/>
    </xf>
  </cellXfs>
  <cellStyles count="5">
    <cellStyle name="一般" xfId="0" builtinId="0"/>
    <cellStyle name="千分位" xfId="1" builtinId="3"/>
    <cellStyle name="千分位 2" xfId="3" xr:uid="{00000000-0005-0000-0000-000002000000}"/>
    <cellStyle name="千分位 2 2" xfId="4" xr:uid="{03C8A9FD-6571-48EC-9663-A78C76972FAF}"/>
    <cellStyle name="百分比" xfId="2" builtinId="5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tabSelected="1" view="pageBreakPreview" zoomScale="115" zoomScaleNormal="100" zoomScaleSheetLayoutView="115" workbookViewId="0">
      <selection activeCell="C3" sqref="C3"/>
    </sheetView>
  </sheetViews>
  <sheetFormatPr defaultColWidth="9" defaultRowHeight="15.75" x14ac:dyDescent="0.25"/>
  <cols>
    <col min="1" max="1" width="10.75" style="46" customWidth="1"/>
    <col min="2" max="2" width="8.25" style="46" bestFit="1" customWidth="1"/>
    <col min="3" max="4" width="10.75" style="46" customWidth="1"/>
    <col min="5" max="5" width="9.75" style="46" bestFit="1" customWidth="1"/>
    <col min="6" max="8" width="13.75" style="46" customWidth="1"/>
    <col min="9" max="16384" width="9" style="46"/>
  </cols>
  <sheetData>
    <row r="1" spans="1:13" ht="16.5" x14ac:dyDescent="0.25">
      <c r="A1" s="179" t="s">
        <v>112</v>
      </c>
      <c r="H1" s="2" t="s">
        <v>0</v>
      </c>
    </row>
    <row r="2" spans="1:13" ht="49.5" x14ac:dyDescent="0.25">
      <c r="A2" s="141" t="s">
        <v>30</v>
      </c>
      <c r="B2" s="142"/>
      <c r="C2" s="141" t="s">
        <v>31</v>
      </c>
      <c r="D2" s="142"/>
      <c r="E2" s="74" t="s">
        <v>32</v>
      </c>
      <c r="F2" s="74" t="s">
        <v>33</v>
      </c>
      <c r="G2" s="74" t="s">
        <v>34</v>
      </c>
      <c r="H2" s="74" t="s">
        <v>35</v>
      </c>
      <c r="J2" s="45"/>
      <c r="L2" s="45"/>
    </row>
    <row r="3" spans="1:13" s="80" customFormat="1" ht="66" x14ac:dyDescent="0.25">
      <c r="A3" s="75" t="s">
        <v>36</v>
      </c>
      <c r="B3" s="75"/>
      <c r="C3" s="75" t="s">
        <v>37</v>
      </c>
      <c r="D3" s="76" t="s">
        <v>38</v>
      </c>
      <c r="E3" s="77"/>
      <c r="F3" s="78"/>
      <c r="G3" s="78">
        <f>F3</f>
        <v>0</v>
      </c>
      <c r="H3" s="79">
        <f>E3*F3</f>
        <v>0</v>
      </c>
    </row>
    <row r="4" spans="1:13" s="80" customFormat="1" ht="16.5" x14ac:dyDescent="0.25">
      <c r="A4" s="75" t="s">
        <v>39</v>
      </c>
      <c r="B4" s="75"/>
      <c r="C4" s="75"/>
      <c r="D4" s="75"/>
      <c r="E4" s="77"/>
      <c r="F4" s="78"/>
      <c r="G4" s="78">
        <f>G3+F4</f>
        <v>0</v>
      </c>
      <c r="H4" s="79">
        <f>H3+E4*F4</f>
        <v>0</v>
      </c>
    </row>
    <row r="5" spans="1:13" s="80" customFormat="1" ht="16.5" x14ac:dyDescent="0.25">
      <c r="A5" s="75" t="s">
        <v>39</v>
      </c>
      <c r="B5" s="75"/>
      <c r="C5" s="75"/>
      <c r="D5" s="75"/>
      <c r="E5" s="77"/>
      <c r="F5" s="78"/>
      <c r="G5" s="78">
        <f t="shared" ref="G5:G6" si="0">G4+F5</f>
        <v>0</v>
      </c>
      <c r="H5" s="79">
        <f t="shared" ref="H5:H6" si="1">H4+E5*F5</f>
        <v>0</v>
      </c>
    </row>
    <row r="6" spans="1:13" s="80" customFormat="1" x14ac:dyDescent="0.25">
      <c r="A6" s="75"/>
      <c r="B6" s="75"/>
      <c r="C6" s="75"/>
      <c r="D6" s="75"/>
      <c r="E6" s="77"/>
      <c r="F6" s="78"/>
      <c r="G6" s="78">
        <f t="shared" si="0"/>
        <v>0</v>
      </c>
      <c r="H6" s="79">
        <f t="shared" si="1"/>
        <v>0</v>
      </c>
    </row>
    <row r="7" spans="1:13" s="80" customFormat="1" ht="16.5" x14ac:dyDescent="0.25">
      <c r="A7" s="144" t="s">
        <v>40</v>
      </c>
      <c r="B7" s="145"/>
      <c r="C7" s="75"/>
      <c r="D7" s="75"/>
      <c r="E7" s="77"/>
      <c r="F7" s="78"/>
      <c r="G7" s="78">
        <f>G6+F7</f>
        <v>0</v>
      </c>
      <c r="H7" s="79">
        <f>H6+E7*F7</f>
        <v>0</v>
      </c>
    </row>
    <row r="9" spans="1:13" ht="16.5" x14ac:dyDescent="0.25">
      <c r="A9" s="44" t="s">
        <v>21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1:13" ht="16.5" x14ac:dyDescent="0.25">
      <c r="A10" s="46" t="s">
        <v>41</v>
      </c>
    </row>
    <row r="11" spans="1:13" x14ac:dyDescent="0.25">
      <c r="A11" s="143" t="s">
        <v>42</v>
      </c>
      <c r="B11" s="143"/>
      <c r="C11" s="143"/>
      <c r="D11" s="143"/>
      <c r="E11" s="143"/>
      <c r="F11" s="143"/>
      <c r="G11" s="143"/>
      <c r="H11" s="143"/>
    </row>
    <row r="12" spans="1:13" x14ac:dyDescent="0.25">
      <c r="A12" s="143" t="s">
        <v>43</v>
      </c>
      <c r="B12" s="143"/>
      <c r="C12" s="143"/>
      <c r="D12" s="143"/>
      <c r="E12" s="143"/>
      <c r="F12" s="143"/>
      <c r="G12" s="143"/>
      <c r="H12" s="143"/>
    </row>
    <row r="13" spans="1:13" ht="16.149999999999999" customHeight="1" x14ac:dyDescent="0.25">
      <c r="A13" s="46" t="s">
        <v>44</v>
      </c>
    </row>
    <row r="14" spans="1:13" ht="16.5" x14ac:dyDescent="0.25">
      <c r="A14" s="140" t="s">
        <v>107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</row>
  </sheetData>
  <mergeCells count="6">
    <mergeCell ref="A14:M14"/>
    <mergeCell ref="A2:B2"/>
    <mergeCell ref="C2:D2"/>
    <mergeCell ref="A11:H11"/>
    <mergeCell ref="A12:H12"/>
    <mergeCell ref="A7:B7"/>
  </mergeCells>
  <phoneticPr fontId="2" type="noConversion"/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5"/>
  <sheetViews>
    <sheetView view="pageBreakPreview" zoomScaleNormal="115" zoomScaleSheetLayoutView="100" workbookViewId="0">
      <pane xSplit="4" ySplit="3" topLeftCell="G4" activePane="bottomRight" state="frozen"/>
      <selection activeCell="H2" sqref="H2"/>
      <selection pane="topRight" activeCell="H2" sqref="H2"/>
      <selection pane="bottomLeft" activeCell="H2" sqref="H2"/>
      <selection pane="bottomRight" activeCell="N4" sqref="N4"/>
    </sheetView>
  </sheetViews>
  <sheetFormatPr defaultColWidth="8.875" defaultRowHeight="12.75" x14ac:dyDescent="0.25"/>
  <cols>
    <col min="1" max="1" width="10" style="1" bestFit="1" customWidth="1"/>
    <col min="2" max="2" width="11" style="1" bestFit="1" customWidth="1"/>
    <col min="3" max="3" width="6.75" style="1" bestFit="1" customWidth="1"/>
    <col min="4" max="4" width="12.875" style="1" customWidth="1"/>
    <col min="5" max="5" width="15" style="1" bestFit="1" customWidth="1"/>
    <col min="6" max="6" width="12.75" style="1" bestFit="1" customWidth="1"/>
    <col min="7" max="7" width="5" style="1" bestFit="1" customWidth="1"/>
    <col min="8" max="8" width="11.625" style="1" bestFit="1" customWidth="1"/>
    <col min="9" max="9" width="8.75" style="1" customWidth="1"/>
    <col min="10" max="10" width="12.75" style="1" bestFit="1" customWidth="1"/>
    <col min="11" max="11" width="5" style="1" bestFit="1" customWidth="1"/>
    <col min="12" max="12" width="11.625" style="1" bestFit="1" customWidth="1"/>
    <col min="13" max="13" width="12.75" style="1" bestFit="1" customWidth="1"/>
    <col min="14" max="14" width="6.75" style="1" bestFit="1" customWidth="1"/>
    <col min="15" max="15" width="11.625" style="1" bestFit="1" customWidth="1"/>
    <col min="16" max="16" width="8.75" style="1" customWidth="1"/>
    <col min="17" max="17" width="14.625" style="1" customWidth="1"/>
    <col min="18" max="16384" width="8.875" style="1"/>
  </cols>
  <sheetData>
    <row r="1" spans="1:17" ht="17.25" thickBot="1" x14ac:dyDescent="0.3">
      <c r="P1" s="2" t="s">
        <v>0</v>
      </c>
    </row>
    <row r="2" spans="1:17" ht="16.5" customHeight="1" x14ac:dyDescent="0.25">
      <c r="A2" s="151" t="s">
        <v>1</v>
      </c>
      <c r="B2" s="153" t="s">
        <v>2</v>
      </c>
      <c r="C2" s="156" t="s">
        <v>3</v>
      </c>
      <c r="D2" s="157"/>
      <c r="E2" s="158"/>
      <c r="F2" s="149" t="s">
        <v>4</v>
      </c>
      <c r="G2" s="149"/>
      <c r="H2" s="149"/>
      <c r="I2" s="149"/>
      <c r="J2" s="155" t="s">
        <v>5</v>
      </c>
      <c r="K2" s="155"/>
      <c r="L2" s="155"/>
      <c r="M2" s="149" t="s">
        <v>6</v>
      </c>
      <c r="N2" s="149"/>
      <c r="O2" s="149"/>
      <c r="P2" s="150"/>
      <c r="Q2" s="148"/>
    </row>
    <row r="3" spans="1:17" ht="15" customHeight="1" thickBot="1" x14ac:dyDescent="0.3">
      <c r="A3" s="152"/>
      <c r="B3" s="154"/>
      <c r="C3" s="57" t="s">
        <v>7</v>
      </c>
      <c r="D3" s="3" t="s">
        <v>8</v>
      </c>
      <c r="E3" s="3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5" t="s">
        <v>10</v>
      </c>
      <c r="K3" s="5" t="s">
        <v>11</v>
      </c>
      <c r="L3" s="5" t="s">
        <v>12</v>
      </c>
      <c r="M3" s="4" t="s">
        <v>10</v>
      </c>
      <c r="N3" s="4" t="s">
        <v>11</v>
      </c>
      <c r="O3" s="4" t="s">
        <v>12</v>
      </c>
      <c r="P3" s="58" t="s">
        <v>13</v>
      </c>
      <c r="Q3" s="148"/>
    </row>
    <row r="4" spans="1:17" ht="14.25" x14ac:dyDescent="0.25">
      <c r="A4" s="6"/>
      <c r="B4" s="56"/>
      <c r="C4" s="59" t="s">
        <v>16</v>
      </c>
      <c r="D4" s="7"/>
      <c r="E4" s="7" t="s">
        <v>17</v>
      </c>
      <c r="F4" s="8"/>
      <c r="G4" s="9"/>
      <c r="H4" s="10"/>
      <c r="I4" s="11" t="str">
        <f>IFERROR(H4/$H$13,"")</f>
        <v/>
      </c>
      <c r="J4" s="10" t="str">
        <f>IF(K4*L4=0,"",K4*L4)</f>
        <v/>
      </c>
      <c r="K4" s="12"/>
      <c r="L4" s="10"/>
      <c r="M4" s="13"/>
      <c r="N4" s="14" t="str">
        <f>IFERROR(M4/O4,"")</f>
        <v/>
      </c>
      <c r="O4" s="13"/>
      <c r="P4" s="16" t="str">
        <f>IFERROR(O4/$O$13,"")</f>
        <v/>
      </c>
    </row>
    <row r="5" spans="1:17" ht="14.25" x14ac:dyDescent="0.25">
      <c r="A5" s="17"/>
      <c r="B5" s="19"/>
      <c r="C5" s="59" t="s">
        <v>18</v>
      </c>
      <c r="D5" s="7"/>
      <c r="E5" s="7"/>
      <c r="F5" s="8"/>
      <c r="G5" s="18"/>
      <c r="H5" s="10"/>
      <c r="I5" s="11" t="str">
        <f t="shared" ref="I5:I12" si="0">IFERROR(H5/$H$13,"")</f>
        <v/>
      </c>
      <c r="J5" s="10" t="str">
        <f t="shared" ref="J5:J12" si="1">IF(K5*L5=0,"",K5*L5)</f>
        <v/>
      </c>
      <c r="K5" s="12"/>
      <c r="L5" s="10"/>
      <c r="M5" s="13"/>
      <c r="N5" s="14" t="str">
        <f t="shared" ref="N5:N12" si="2">IFERROR(M5/O5,"")</f>
        <v/>
      </c>
      <c r="O5" s="13"/>
      <c r="P5" s="16" t="str">
        <f t="shared" ref="P5:P12" si="3">IFERROR(O5/$O$13,"")</f>
        <v/>
      </c>
    </row>
    <row r="6" spans="1:17" x14ac:dyDescent="0.25">
      <c r="A6" s="17"/>
      <c r="B6" s="19"/>
      <c r="C6" s="59"/>
      <c r="D6" s="7"/>
      <c r="E6" s="7"/>
      <c r="F6" s="8"/>
      <c r="G6" s="9"/>
      <c r="H6" s="10"/>
      <c r="I6" s="11" t="str">
        <f t="shared" si="0"/>
        <v/>
      </c>
      <c r="J6" s="10" t="str">
        <f t="shared" si="1"/>
        <v/>
      </c>
      <c r="K6" s="12"/>
      <c r="L6" s="10"/>
      <c r="M6" s="13"/>
      <c r="N6" s="14" t="str">
        <f t="shared" si="2"/>
        <v/>
      </c>
      <c r="O6" s="13"/>
      <c r="P6" s="16" t="str">
        <f t="shared" si="3"/>
        <v/>
      </c>
    </row>
    <row r="7" spans="1:17" x14ac:dyDescent="0.25">
      <c r="A7" s="17"/>
      <c r="B7" s="19"/>
      <c r="C7" s="60"/>
      <c r="D7" s="20"/>
      <c r="E7" s="20"/>
      <c r="F7" s="8"/>
      <c r="G7" s="22"/>
      <c r="H7" s="23"/>
      <c r="I7" s="11" t="str">
        <f t="shared" si="0"/>
        <v/>
      </c>
      <c r="J7" s="10" t="str">
        <f t="shared" si="1"/>
        <v/>
      </c>
      <c r="K7" s="24"/>
      <c r="L7" s="23"/>
      <c r="M7" s="23"/>
      <c r="N7" s="14" t="str">
        <f t="shared" si="2"/>
        <v/>
      </c>
      <c r="O7" s="23"/>
      <c r="P7" s="16" t="str">
        <f t="shared" si="3"/>
        <v/>
      </c>
    </row>
    <row r="8" spans="1:17" s="29" customFormat="1" x14ac:dyDescent="0.25">
      <c r="A8" s="17"/>
      <c r="B8" s="19"/>
      <c r="C8" s="61"/>
      <c r="D8" s="25"/>
      <c r="E8" s="25"/>
      <c r="F8" s="8"/>
      <c r="G8" s="27"/>
      <c r="H8" s="13"/>
      <c r="I8" s="11" t="str">
        <f t="shared" si="0"/>
        <v/>
      </c>
      <c r="J8" s="10" t="str">
        <f t="shared" si="1"/>
        <v/>
      </c>
      <c r="K8" s="28"/>
      <c r="L8" s="13"/>
      <c r="M8" s="13"/>
      <c r="N8" s="14" t="str">
        <f t="shared" si="2"/>
        <v/>
      </c>
      <c r="O8" s="13"/>
      <c r="P8" s="16" t="str">
        <f t="shared" si="3"/>
        <v/>
      </c>
    </row>
    <row r="9" spans="1:17" s="29" customFormat="1" x14ac:dyDescent="0.25">
      <c r="A9" s="17"/>
      <c r="B9" s="19"/>
      <c r="C9" s="61"/>
      <c r="D9" s="25"/>
      <c r="E9" s="25"/>
      <c r="F9" s="8"/>
      <c r="G9" s="27"/>
      <c r="H9" s="13"/>
      <c r="I9" s="11" t="str">
        <f t="shared" si="0"/>
        <v/>
      </c>
      <c r="J9" s="10" t="str">
        <f t="shared" si="1"/>
        <v/>
      </c>
      <c r="K9" s="28"/>
      <c r="L9" s="13"/>
      <c r="M9" s="13"/>
      <c r="N9" s="14" t="str">
        <f t="shared" si="2"/>
        <v/>
      </c>
      <c r="O9" s="13"/>
      <c r="P9" s="16" t="str">
        <f t="shared" si="3"/>
        <v/>
      </c>
    </row>
    <row r="10" spans="1:17" s="29" customFormat="1" x14ac:dyDescent="0.25">
      <c r="A10" s="17"/>
      <c r="B10" s="19"/>
      <c r="C10" s="61"/>
      <c r="D10" s="25"/>
      <c r="E10" s="25"/>
      <c r="F10" s="8"/>
      <c r="G10" s="27"/>
      <c r="H10" s="13"/>
      <c r="I10" s="11" t="str">
        <f t="shared" si="0"/>
        <v/>
      </c>
      <c r="J10" s="10" t="str">
        <f t="shared" si="1"/>
        <v/>
      </c>
      <c r="K10" s="28"/>
      <c r="L10" s="13"/>
      <c r="M10" s="13"/>
      <c r="N10" s="14" t="str">
        <f t="shared" si="2"/>
        <v/>
      </c>
      <c r="O10" s="13"/>
      <c r="P10" s="16" t="str">
        <f t="shared" si="3"/>
        <v/>
      </c>
    </row>
    <row r="11" spans="1:17" s="29" customFormat="1" x14ac:dyDescent="0.25">
      <c r="A11" s="17"/>
      <c r="B11" s="19"/>
      <c r="C11" s="61"/>
      <c r="D11" s="25"/>
      <c r="E11" s="25"/>
      <c r="F11" s="8"/>
      <c r="G11" s="27"/>
      <c r="H11" s="13"/>
      <c r="I11" s="11" t="str">
        <f t="shared" si="0"/>
        <v/>
      </c>
      <c r="J11" s="10" t="str">
        <f t="shared" si="1"/>
        <v/>
      </c>
      <c r="K11" s="28"/>
      <c r="L11" s="13"/>
      <c r="M11" s="13"/>
      <c r="N11" s="14" t="str">
        <f t="shared" si="2"/>
        <v/>
      </c>
      <c r="O11" s="13"/>
      <c r="P11" s="16" t="str">
        <f t="shared" si="3"/>
        <v/>
      </c>
    </row>
    <row r="12" spans="1:17" s="29" customFormat="1" ht="13.5" thickBot="1" x14ac:dyDescent="0.3">
      <c r="A12" s="17"/>
      <c r="B12" s="19"/>
      <c r="C12" s="135"/>
      <c r="D12" s="81"/>
      <c r="E12" s="81"/>
      <c r="F12" s="136"/>
      <c r="G12" s="82"/>
      <c r="H12" s="83"/>
      <c r="I12" s="137" t="str">
        <f t="shared" si="0"/>
        <v/>
      </c>
      <c r="J12" s="138" t="str">
        <f t="shared" si="1"/>
        <v/>
      </c>
      <c r="K12" s="84"/>
      <c r="L12" s="83"/>
      <c r="M12" s="83"/>
      <c r="N12" s="14" t="str">
        <f t="shared" si="2"/>
        <v/>
      </c>
      <c r="O12" s="83"/>
      <c r="P12" s="85" t="str">
        <f t="shared" si="3"/>
        <v/>
      </c>
    </row>
    <row r="13" spans="1:17" ht="17.25" customHeight="1" thickBot="1" x14ac:dyDescent="0.3">
      <c r="A13" s="33"/>
      <c r="B13" s="33"/>
      <c r="C13" s="146" t="s">
        <v>20</v>
      </c>
      <c r="D13" s="147"/>
      <c r="E13" s="34"/>
      <c r="F13" s="35">
        <f>SUM(F4:F12)</f>
        <v>0</v>
      </c>
      <c r="G13" s="36"/>
      <c r="H13" s="35">
        <f>SUM(H4:H12)</f>
        <v>0</v>
      </c>
      <c r="I13" s="37">
        <f>SUM(I4:I12)</f>
        <v>0</v>
      </c>
      <c r="J13" s="38">
        <f>SUM(J4:J12)</f>
        <v>0</v>
      </c>
      <c r="K13" s="39"/>
      <c r="L13" s="35">
        <f>SUM(L4:L12)</f>
        <v>0</v>
      </c>
      <c r="M13" s="35">
        <f>SUM(M4:M12)</f>
        <v>0</v>
      </c>
      <c r="N13" s="36"/>
      <c r="O13" s="35">
        <f>SUM(O4:O12)</f>
        <v>0</v>
      </c>
      <c r="P13" s="41">
        <f>SUM(P4:P12)</f>
        <v>0</v>
      </c>
      <c r="Q13" s="42"/>
    </row>
    <row r="14" spans="1:17" x14ac:dyDescent="0.25">
      <c r="L14" s="43"/>
      <c r="M14" s="43"/>
    </row>
    <row r="16" spans="1:17" ht="16.5" x14ac:dyDescent="0.25">
      <c r="C16" s="44" t="s">
        <v>21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</row>
    <row r="17" spans="3:16" ht="16.5" x14ac:dyDescent="0.25">
      <c r="C17" s="46" t="s">
        <v>22</v>
      </c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</row>
    <row r="18" spans="3:16" ht="16.5" x14ac:dyDescent="0.25">
      <c r="C18" s="46" t="s">
        <v>23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</row>
    <row r="19" spans="3:16" ht="16.5" x14ac:dyDescent="0.25">
      <c r="C19" s="140" t="s">
        <v>24</v>
      </c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3:16" ht="16.5" x14ac:dyDescent="0.25">
      <c r="C20" s="70" t="s">
        <v>25</v>
      </c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</row>
    <row r="21" spans="3:16" ht="16.5" x14ac:dyDescent="0.25">
      <c r="C21" s="46" t="s">
        <v>26</v>
      </c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</row>
    <row r="22" spans="3:16" ht="16.5" x14ac:dyDescent="0.25">
      <c r="C22" s="46" t="s">
        <v>27</v>
      </c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</row>
    <row r="23" spans="3:16" ht="16.5" x14ac:dyDescent="0.25">
      <c r="C23" s="140" t="s">
        <v>28</v>
      </c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</row>
    <row r="24" spans="3:16" ht="16.5" x14ac:dyDescent="0.25">
      <c r="C24" s="140" t="s">
        <v>29</v>
      </c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</row>
    <row r="25" spans="3:16" ht="16.5" x14ac:dyDescent="0.25">
      <c r="C25" s="140" t="s">
        <v>108</v>
      </c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</row>
  </sheetData>
  <mergeCells count="12">
    <mergeCell ref="Q2:Q3"/>
    <mergeCell ref="M2:P2"/>
    <mergeCell ref="A2:A3"/>
    <mergeCell ref="B2:B3"/>
    <mergeCell ref="F2:I2"/>
    <mergeCell ref="J2:L2"/>
    <mergeCell ref="C2:E2"/>
    <mergeCell ref="C25:P25"/>
    <mergeCell ref="C19:P19"/>
    <mergeCell ref="C23:P23"/>
    <mergeCell ref="C24:P24"/>
    <mergeCell ref="C13:D13"/>
  </mergeCells>
  <phoneticPr fontId="2" type="noConversion"/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9303D-8DFF-4A3A-A22B-3E0458B0C6AD}">
  <dimension ref="A1:R27"/>
  <sheetViews>
    <sheetView view="pageBreakPreview" zoomScaleNormal="115" zoomScaleSheetLayoutView="100" workbookViewId="0">
      <pane xSplit="4" ySplit="3" topLeftCell="J4" activePane="bottomRight" state="frozen"/>
      <selection activeCell="H2" sqref="H2"/>
      <selection pane="topRight" activeCell="H2" sqref="H2"/>
      <selection pane="bottomLeft" activeCell="H2" sqref="H2"/>
      <selection pane="bottomRight" activeCell="F20" sqref="F20"/>
    </sheetView>
  </sheetViews>
  <sheetFormatPr defaultColWidth="8.875" defaultRowHeight="12.75" x14ac:dyDescent="0.25"/>
  <cols>
    <col min="1" max="1" width="10" style="1" bestFit="1" customWidth="1"/>
    <col min="2" max="2" width="11" style="1" bestFit="1" customWidth="1"/>
    <col min="3" max="3" width="6.75" style="1" bestFit="1" customWidth="1"/>
    <col min="4" max="4" width="19.375" style="1" customWidth="1"/>
    <col min="5" max="5" width="15" style="1" bestFit="1" customWidth="1"/>
    <col min="6" max="6" width="12.75" style="1" bestFit="1" customWidth="1"/>
    <col min="7" max="7" width="5" style="1" bestFit="1" customWidth="1"/>
    <col min="8" max="8" width="11.625" style="1" bestFit="1" customWidth="1"/>
    <col min="9" max="9" width="8.75" style="1" customWidth="1"/>
    <col min="10" max="10" width="12.75" style="1" bestFit="1" customWidth="1"/>
    <col min="11" max="11" width="5" style="1" bestFit="1" customWidth="1"/>
    <col min="12" max="12" width="11.625" style="1" bestFit="1" customWidth="1"/>
    <col min="13" max="13" width="12.75" style="1" bestFit="1" customWidth="1"/>
    <col min="14" max="14" width="6.75" style="1" bestFit="1" customWidth="1"/>
    <col min="15" max="15" width="11.625" style="1" bestFit="1" customWidth="1"/>
    <col min="16" max="16" width="11.625" style="1" customWidth="1"/>
    <col min="17" max="17" width="11.375" style="1" customWidth="1"/>
    <col min="18" max="18" width="14.625" style="1" customWidth="1"/>
    <col min="19" max="16384" width="8.875" style="1"/>
  </cols>
  <sheetData>
    <row r="1" spans="1:18" ht="17.25" thickBot="1" x14ac:dyDescent="0.3">
      <c r="Q1" s="2" t="s">
        <v>0</v>
      </c>
    </row>
    <row r="2" spans="1:18" ht="16.5" customHeight="1" x14ac:dyDescent="0.25">
      <c r="A2" s="151" t="s">
        <v>1</v>
      </c>
      <c r="B2" s="153" t="s">
        <v>2</v>
      </c>
      <c r="C2" s="156" t="s">
        <v>3</v>
      </c>
      <c r="D2" s="157"/>
      <c r="E2" s="158"/>
      <c r="F2" s="149" t="s">
        <v>4</v>
      </c>
      <c r="G2" s="149"/>
      <c r="H2" s="149"/>
      <c r="I2" s="149"/>
      <c r="J2" s="155" t="s">
        <v>5</v>
      </c>
      <c r="K2" s="155"/>
      <c r="L2" s="155"/>
      <c r="M2" s="149" t="s">
        <v>6</v>
      </c>
      <c r="N2" s="149"/>
      <c r="O2" s="149"/>
      <c r="P2" s="162"/>
      <c r="Q2" s="150"/>
      <c r="R2" s="148"/>
    </row>
    <row r="3" spans="1:18" ht="28.9" customHeight="1" thickBot="1" x14ac:dyDescent="0.3">
      <c r="A3" s="152"/>
      <c r="B3" s="154"/>
      <c r="C3" s="57" t="s">
        <v>7</v>
      </c>
      <c r="D3" s="3" t="s">
        <v>8</v>
      </c>
      <c r="E3" s="3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5" t="s">
        <v>10</v>
      </c>
      <c r="K3" s="5" t="s">
        <v>11</v>
      </c>
      <c r="L3" s="5" t="s">
        <v>12</v>
      </c>
      <c r="M3" s="4" t="s">
        <v>10</v>
      </c>
      <c r="N3" s="4" t="s">
        <v>11</v>
      </c>
      <c r="O3" s="4" t="s">
        <v>12</v>
      </c>
      <c r="P3" s="4" t="s">
        <v>14</v>
      </c>
      <c r="Q3" s="58" t="s">
        <v>15</v>
      </c>
      <c r="R3" s="148"/>
    </row>
    <row r="4" spans="1:18" ht="14.25" x14ac:dyDescent="0.25">
      <c r="A4" s="6"/>
      <c r="B4" s="56"/>
      <c r="C4" s="59" t="s">
        <v>16</v>
      </c>
      <c r="D4" s="7"/>
      <c r="E4" s="7" t="s">
        <v>17</v>
      </c>
      <c r="F4" s="8"/>
      <c r="G4" s="9"/>
      <c r="H4" s="10"/>
      <c r="I4" s="11" t="str">
        <f>IFERROR(H4/$H$13,"")</f>
        <v/>
      </c>
      <c r="J4" s="10"/>
      <c r="K4" s="12"/>
      <c r="L4" s="10"/>
      <c r="M4" s="13"/>
      <c r="N4" s="14" t="str">
        <f>IFERROR(M4/O4,"")</f>
        <v/>
      </c>
      <c r="O4" s="13"/>
      <c r="P4" s="15" t="str">
        <f>IFERROR(O4/$O$13,"")</f>
        <v/>
      </c>
      <c r="Q4" s="16" t="str">
        <f>IFERROR(O4/$O$15,"")</f>
        <v/>
      </c>
    </row>
    <row r="5" spans="1:18" ht="14.25" x14ac:dyDescent="0.25">
      <c r="A5" s="17"/>
      <c r="B5" s="19"/>
      <c r="C5" s="59" t="s">
        <v>18</v>
      </c>
      <c r="D5" s="7"/>
      <c r="E5" s="7" t="s">
        <v>17</v>
      </c>
      <c r="F5" s="8"/>
      <c r="G5" s="18"/>
      <c r="H5" s="10"/>
      <c r="I5" s="11" t="str">
        <f t="shared" ref="I5:I12" si="0">IFERROR(H5/$H$13,"")</f>
        <v/>
      </c>
      <c r="J5" s="10"/>
      <c r="K5" s="12"/>
      <c r="L5" s="10"/>
      <c r="M5" s="13"/>
      <c r="N5" s="14" t="str">
        <f t="shared" ref="N5:N12" si="1">IFERROR(M5/O5,"")</f>
        <v/>
      </c>
      <c r="O5" s="13"/>
      <c r="P5" s="15" t="str">
        <f t="shared" ref="P5:P12" si="2">IFERROR(O5/$O$13,"")</f>
        <v/>
      </c>
      <c r="Q5" s="16" t="str">
        <f t="shared" ref="Q5:Q14" si="3">IFERROR(O5/$O$15,"")</f>
        <v/>
      </c>
    </row>
    <row r="6" spans="1:18" x14ac:dyDescent="0.25">
      <c r="A6" s="17"/>
      <c r="B6" s="19"/>
      <c r="C6" s="59"/>
      <c r="D6" s="7"/>
      <c r="E6" s="7"/>
      <c r="F6" s="8"/>
      <c r="G6" s="9"/>
      <c r="H6" s="10"/>
      <c r="I6" s="11" t="str">
        <f t="shared" si="0"/>
        <v/>
      </c>
      <c r="J6" s="10"/>
      <c r="K6" s="12"/>
      <c r="L6" s="10"/>
      <c r="M6" s="13"/>
      <c r="N6" s="14" t="str">
        <f t="shared" si="1"/>
        <v/>
      </c>
      <c r="O6" s="13"/>
      <c r="P6" s="15" t="str">
        <f t="shared" si="2"/>
        <v/>
      </c>
      <c r="Q6" s="16" t="str">
        <f t="shared" si="3"/>
        <v/>
      </c>
    </row>
    <row r="7" spans="1:18" x14ac:dyDescent="0.25">
      <c r="A7" s="17"/>
      <c r="B7" s="19"/>
      <c r="C7" s="60"/>
      <c r="D7" s="20"/>
      <c r="E7" s="20"/>
      <c r="F7" s="21"/>
      <c r="G7" s="22"/>
      <c r="H7" s="23"/>
      <c r="I7" s="11" t="str">
        <f t="shared" si="0"/>
        <v/>
      </c>
      <c r="J7" s="23"/>
      <c r="K7" s="24"/>
      <c r="L7" s="23"/>
      <c r="M7" s="23"/>
      <c r="N7" s="14" t="str">
        <f t="shared" si="1"/>
        <v/>
      </c>
      <c r="O7" s="23"/>
      <c r="P7" s="15" t="str">
        <f t="shared" si="2"/>
        <v/>
      </c>
      <c r="Q7" s="16" t="str">
        <f t="shared" si="3"/>
        <v/>
      </c>
    </row>
    <row r="8" spans="1:18" s="29" customFormat="1" x14ac:dyDescent="0.25">
      <c r="A8" s="17"/>
      <c r="B8" s="19"/>
      <c r="C8" s="61"/>
      <c r="D8" s="25"/>
      <c r="E8" s="25"/>
      <c r="F8" s="26"/>
      <c r="G8" s="27"/>
      <c r="H8" s="13"/>
      <c r="I8" s="11" t="str">
        <f t="shared" si="0"/>
        <v/>
      </c>
      <c r="J8" s="13"/>
      <c r="K8" s="28"/>
      <c r="L8" s="13"/>
      <c r="M8" s="13"/>
      <c r="N8" s="14" t="str">
        <f t="shared" si="1"/>
        <v/>
      </c>
      <c r="O8" s="13"/>
      <c r="P8" s="15" t="str">
        <f t="shared" si="2"/>
        <v/>
      </c>
      <c r="Q8" s="16" t="str">
        <f t="shared" si="3"/>
        <v/>
      </c>
    </row>
    <row r="9" spans="1:18" s="29" customFormat="1" x14ac:dyDescent="0.25">
      <c r="A9" s="17"/>
      <c r="B9" s="19"/>
      <c r="C9" s="61"/>
      <c r="D9" s="25"/>
      <c r="E9" s="25"/>
      <c r="F9" s="26"/>
      <c r="G9" s="27"/>
      <c r="H9" s="13"/>
      <c r="I9" s="11" t="str">
        <f t="shared" si="0"/>
        <v/>
      </c>
      <c r="J9" s="13"/>
      <c r="K9" s="28"/>
      <c r="L9" s="13"/>
      <c r="M9" s="13"/>
      <c r="N9" s="14" t="str">
        <f t="shared" si="1"/>
        <v/>
      </c>
      <c r="O9" s="13"/>
      <c r="P9" s="15" t="str">
        <f t="shared" si="2"/>
        <v/>
      </c>
      <c r="Q9" s="16" t="str">
        <f t="shared" si="3"/>
        <v/>
      </c>
    </row>
    <row r="10" spans="1:18" s="29" customFormat="1" x14ac:dyDescent="0.25">
      <c r="A10" s="17"/>
      <c r="B10" s="19"/>
      <c r="C10" s="61"/>
      <c r="D10" s="25"/>
      <c r="E10" s="25"/>
      <c r="F10" s="26"/>
      <c r="G10" s="27"/>
      <c r="H10" s="13"/>
      <c r="I10" s="11" t="str">
        <f t="shared" si="0"/>
        <v/>
      </c>
      <c r="J10" s="13"/>
      <c r="K10" s="28"/>
      <c r="L10" s="13"/>
      <c r="M10" s="13"/>
      <c r="N10" s="14" t="str">
        <f t="shared" si="1"/>
        <v/>
      </c>
      <c r="O10" s="13"/>
      <c r="P10" s="15" t="str">
        <f t="shared" si="2"/>
        <v/>
      </c>
      <c r="Q10" s="16" t="str">
        <f t="shared" si="3"/>
        <v/>
      </c>
    </row>
    <row r="11" spans="1:18" s="29" customFormat="1" x14ac:dyDescent="0.25">
      <c r="A11" s="17"/>
      <c r="B11" s="19"/>
      <c r="C11" s="61"/>
      <c r="D11" s="25"/>
      <c r="E11" s="25"/>
      <c r="F11" s="26"/>
      <c r="G11" s="27"/>
      <c r="H11" s="13"/>
      <c r="I11" s="11" t="str">
        <f t="shared" si="0"/>
        <v/>
      </c>
      <c r="J11" s="13"/>
      <c r="K11" s="28"/>
      <c r="L11" s="13"/>
      <c r="M11" s="13"/>
      <c r="N11" s="14" t="str">
        <f t="shared" si="1"/>
        <v/>
      </c>
      <c r="O11" s="13"/>
      <c r="P11" s="15" t="str">
        <f t="shared" si="2"/>
        <v/>
      </c>
      <c r="Q11" s="16" t="str">
        <f t="shared" si="3"/>
        <v/>
      </c>
    </row>
    <row r="12" spans="1:18" s="29" customFormat="1" x14ac:dyDescent="0.25">
      <c r="A12" s="17"/>
      <c r="B12" s="19"/>
      <c r="C12" s="62"/>
      <c r="D12" s="20"/>
      <c r="E12" s="20"/>
      <c r="F12" s="21"/>
      <c r="G12" s="22"/>
      <c r="H12" s="23"/>
      <c r="I12" s="11" t="str">
        <f t="shared" si="0"/>
        <v/>
      </c>
      <c r="J12" s="23"/>
      <c r="K12" s="24"/>
      <c r="L12" s="23"/>
      <c r="M12" s="23"/>
      <c r="N12" s="14" t="str">
        <f t="shared" si="1"/>
        <v/>
      </c>
      <c r="O12" s="23"/>
      <c r="P12" s="15" t="str">
        <f t="shared" si="2"/>
        <v/>
      </c>
      <c r="Q12" s="16" t="str">
        <f t="shared" si="3"/>
        <v/>
      </c>
    </row>
    <row r="13" spans="1:18" s="32" customFormat="1" ht="13.5" thickBot="1" x14ac:dyDescent="0.3">
      <c r="A13" s="30"/>
      <c r="B13" s="31"/>
      <c r="C13" s="160" t="s">
        <v>19</v>
      </c>
      <c r="D13" s="161"/>
      <c r="E13" s="71"/>
      <c r="F13" s="63">
        <f>SUM(F2:F12)</f>
        <v>0</v>
      </c>
      <c r="G13" s="64"/>
      <c r="H13" s="63">
        <f>SUM(H2:H12)</f>
        <v>0</v>
      </c>
      <c r="I13" s="65">
        <f>SUM(I2:I12)</f>
        <v>0</v>
      </c>
      <c r="J13" s="66">
        <f>SUM(J2:J12)</f>
        <v>0</v>
      </c>
      <c r="K13" s="67"/>
      <c r="L13" s="63">
        <f>SUM(L2:L12)</f>
        <v>0</v>
      </c>
      <c r="M13" s="63">
        <f>SUM(M2:M12)</f>
        <v>0</v>
      </c>
      <c r="N13" s="64"/>
      <c r="O13" s="63">
        <f>SUM(O2:O12)</f>
        <v>0</v>
      </c>
      <c r="P13" s="72">
        <f>SUM(P2:P12)</f>
        <v>0</v>
      </c>
      <c r="Q13" s="73" t="str">
        <f t="shared" si="3"/>
        <v/>
      </c>
    </row>
    <row r="14" spans="1:18" s="29" customFormat="1" ht="15" thickBot="1" x14ac:dyDescent="0.3">
      <c r="A14" s="17"/>
      <c r="B14" s="19"/>
      <c r="C14" s="69"/>
      <c r="D14" s="47" t="s">
        <v>84</v>
      </c>
      <c r="E14" s="47"/>
      <c r="F14" s="48"/>
      <c r="G14" s="49"/>
      <c r="H14" s="50"/>
      <c r="I14" s="51"/>
      <c r="J14" s="50"/>
      <c r="K14" s="52"/>
      <c r="L14" s="50"/>
      <c r="M14" s="50"/>
      <c r="N14" s="53"/>
      <c r="O14" s="50"/>
      <c r="P14" s="54"/>
      <c r="Q14" s="55" t="str">
        <f t="shared" si="3"/>
        <v/>
      </c>
    </row>
    <row r="15" spans="1:18" ht="17.25" customHeight="1" thickBot="1" x14ac:dyDescent="0.3">
      <c r="A15" s="33"/>
      <c r="B15" s="68"/>
      <c r="C15" s="146" t="s">
        <v>20</v>
      </c>
      <c r="D15" s="159"/>
      <c r="E15" s="34"/>
      <c r="F15" s="35"/>
      <c r="G15" s="36"/>
      <c r="H15" s="35"/>
      <c r="I15" s="37"/>
      <c r="J15" s="38"/>
      <c r="K15" s="39"/>
      <c r="L15" s="35"/>
      <c r="M15" s="35">
        <f>SUM(M4:M14)</f>
        <v>0</v>
      </c>
      <c r="N15" s="36"/>
      <c r="O15" s="35">
        <f>SUM(O4:O14)</f>
        <v>0</v>
      </c>
      <c r="P15" s="40"/>
      <c r="Q15" s="41">
        <f>SUM(Q13:Q14)</f>
        <v>0</v>
      </c>
      <c r="R15" s="42"/>
    </row>
    <row r="16" spans="1:18" x14ac:dyDescent="0.25">
      <c r="L16" s="43"/>
      <c r="M16" s="43"/>
    </row>
    <row r="18" spans="3:17" ht="16.5" x14ac:dyDescent="0.25">
      <c r="C18" s="44" t="s">
        <v>21</v>
      </c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</row>
    <row r="19" spans="3:17" ht="16.5" x14ac:dyDescent="0.25">
      <c r="C19" s="46" t="s">
        <v>22</v>
      </c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</row>
    <row r="20" spans="3:17" ht="16.5" x14ac:dyDescent="0.25">
      <c r="C20" s="46" t="s">
        <v>23</v>
      </c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</row>
    <row r="21" spans="3:17" ht="16.5" x14ac:dyDescent="0.25">
      <c r="C21" s="140" t="s">
        <v>24</v>
      </c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</row>
    <row r="22" spans="3:17" ht="16.5" x14ac:dyDescent="0.25">
      <c r="C22" s="70" t="s">
        <v>25</v>
      </c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</row>
    <row r="23" spans="3:17" ht="16.5" x14ac:dyDescent="0.25">
      <c r="C23" s="46" t="s">
        <v>26</v>
      </c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</row>
    <row r="24" spans="3:17" ht="16.5" x14ac:dyDescent="0.25">
      <c r="C24" s="46" t="s">
        <v>27</v>
      </c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</row>
    <row r="25" spans="3:17" ht="16.5" x14ac:dyDescent="0.25">
      <c r="C25" s="140" t="s">
        <v>28</v>
      </c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</row>
    <row r="26" spans="3:17" ht="16.5" x14ac:dyDescent="0.25">
      <c r="C26" s="140" t="s">
        <v>29</v>
      </c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</row>
    <row r="27" spans="3:17" ht="16.5" x14ac:dyDescent="0.25">
      <c r="C27" s="140" t="s">
        <v>108</v>
      </c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  <c r="O27" s="140"/>
      <c r="P27" s="140"/>
      <c r="Q27" s="140"/>
    </row>
  </sheetData>
  <mergeCells count="13">
    <mergeCell ref="C27:Q27"/>
    <mergeCell ref="C13:D13"/>
    <mergeCell ref="A2:A3"/>
    <mergeCell ref="B2:B3"/>
    <mergeCell ref="C2:E2"/>
    <mergeCell ref="F2:I2"/>
    <mergeCell ref="J2:L2"/>
    <mergeCell ref="M2:Q2"/>
    <mergeCell ref="R2:R3"/>
    <mergeCell ref="C15:D15"/>
    <mergeCell ref="C21:Q21"/>
    <mergeCell ref="C25:Q25"/>
    <mergeCell ref="C26:Q26"/>
  </mergeCells>
  <phoneticPr fontId="2" type="noConversion"/>
  <pageMargins left="0.7" right="0.7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2"/>
  <sheetViews>
    <sheetView view="pageBreakPreview" zoomScaleNormal="100" zoomScaleSheetLayoutView="100" workbookViewId="0">
      <selection activeCell="B8" sqref="B8"/>
    </sheetView>
  </sheetViews>
  <sheetFormatPr defaultColWidth="8.875" defaultRowHeight="15.75" x14ac:dyDescent="0.25"/>
  <cols>
    <col min="1" max="2" width="16.875" style="46" customWidth="1"/>
    <col min="3" max="9" width="15.75" style="46" customWidth="1"/>
    <col min="10" max="16384" width="8.875" style="46"/>
  </cols>
  <sheetData>
    <row r="1" spans="1:9" ht="16.5" x14ac:dyDescent="0.25">
      <c r="B1" s="131" t="s">
        <v>45</v>
      </c>
      <c r="C1" s="131" t="s">
        <v>46</v>
      </c>
      <c r="D1" s="131" t="s">
        <v>47</v>
      </c>
      <c r="E1" s="131" t="s">
        <v>48</v>
      </c>
      <c r="F1" s="131" t="s">
        <v>49</v>
      </c>
      <c r="G1" s="131" t="s">
        <v>50</v>
      </c>
      <c r="H1" s="131" t="s">
        <v>51</v>
      </c>
      <c r="I1" s="131" t="s">
        <v>52</v>
      </c>
    </row>
    <row r="2" spans="1:9" ht="16.5" x14ac:dyDescent="0.25">
      <c r="C2" s="163" t="s">
        <v>53</v>
      </c>
      <c r="D2" s="163"/>
      <c r="E2" s="163"/>
      <c r="F2" s="163"/>
      <c r="G2" s="163"/>
      <c r="H2" s="163"/>
      <c r="I2" s="163"/>
    </row>
    <row r="3" spans="1:9" ht="16.5" thickBot="1" x14ac:dyDescent="0.3">
      <c r="A3" s="86"/>
      <c r="B3" s="86"/>
      <c r="C3" s="86"/>
      <c r="D3" s="86"/>
      <c r="E3" s="86"/>
      <c r="F3" s="86"/>
      <c r="G3" s="86"/>
      <c r="H3" s="164" t="s">
        <v>85</v>
      </c>
      <c r="I3" s="165"/>
    </row>
    <row r="4" spans="1:9" ht="16.5" x14ac:dyDescent="0.25">
      <c r="A4" s="166" t="s">
        <v>54</v>
      </c>
      <c r="B4" s="167"/>
      <c r="C4" s="168"/>
      <c r="D4" s="168"/>
      <c r="E4" s="168"/>
      <c r="F4" s="168"/>
      <c r="G4" s="168"/>
      <c r="H4" s="168"/>
      <c r="I4" s="168"/>
    </row>
    <row r="5" spans="1:9" ht="22.5" x14ac:dyDescent="0.25">
      <c r="A5" s="87" t="s">
        <v>55</v>
      </c>
      <c r="B5" s="88" t="s">
        <v>56</v>
      </c>
      <c r="C5" s="88" t="s">
        <v>56</v>
      </c>
      <c r="D5" s="88" t="s">
        <v>56</v>
      </c>
      <c r="E5" s="88" t="s">
        <v>56</v>
      </c>
      <c r="F5" s="88" t="s">
        <v>56</v>
      </c>
      <c r="G5" s="88" t="s">
        <v>56</v>
      </c>
      <c r="H5" s="88" t="s">
        <v>56</v>
      </c>
      <c r="I5" s="88" t="s">
        <v>56</v>
      </c>
    </row>
    <row r="6" spans="1:9" ht="16.5" x14ac:dyDescent="0.25">
      <c r="A6" s="89" t="s">
        <v>86</v>
      </c>
      <c r="B6" s="90"/>
      <c r="C6" s="91"/>
      <c r="D6" s="91"/>
      <c r="E6" s="91"/>
      <c r="F6" s="91"/>
      <c r="G6" s="92"/>
      <c r="H6" s="92"/>
      <c r="I6" s="92"/>
    </row>
    <row r="7" spans="1:9" ht="16.5" x14ac:dyDescent="0.25">
      <c r="A7" s="93" t="s">
        <v>57</v>
      </c>
      <c r="B7" s="94"/>
      <c r="C7" s="91"/>
      <c r="D7" s="91"/>
      <c r="E7" s="91"/>
      <c r="F7" s="91"/>
      <c r="G7" s="92"/>
      <c r="H7" s="92"/>
      <c r="I7" s="92"/>
    </row>
    <row r="8" spans="1:9" ht="16.5" x14ac:dyDescent="0.25">
      <c r="A8" s="93" t="s">
        <v>58</v>
      </c>
      <c r="B8" s="91">
        <f t="shared" ref="B8:I8" si="0">B6-B7</f>
        <v>0</v>
      </c>
      <c r="C8" s="91">
        <f t="shared" si="0"/>
        <v>0</v>
      </c>
      <c r="D8" s="91">
        <f t="shared" si="0"/>
        <v>0</v>
      </c>
      <c r="E8" s="91">
        <f t="shared" si="0"/>
        <v>0</v>
      </c>
      <c r="F8" s="91">
        <f t="shared" si="0"/>
        <v>0</v>
      </c>
      <c r="G8" s="91">
        <f t="shared" si="0"/>
        <v>0</v>
      </c>
      <c r="H8" s="91">
        <f t="shared" si="0"/>
        <v>0</v>
      </c>
      <c r="I8" s="91">
        <f t="shared" si="0"/>
        <v>0</v>
      </c>
    </row>
    <row r="9" spans="1:9" ht="16.5" x14ac:dyDescent="0.25">
      <c r="A9" s="93" t="s">
        <v>87</v>
      </c>
      <c r="B9" s="95" t="e">
        <f>B8/B6</f>
        <v>#DIV/0!</v>
      </c>
      <c r="C9" s="95" t="e">
        <f>C8/C6</f>
        <v>#DIV/0!</v>
      </c>
      <c r="D9" s="95" t="e">
        <f t="shared" ref="D9:I9" si="1">D8/D6</f>
        <v>#DIV/0!</v>
      </c>
      <c r="E9" s="95" t="e">
        <f t="shared" si="1"/>
        <v>#DIV/0!</v>
      </c>
      <c r="F9" s="95" t="e">
        <f t="shared" si="1"/>
        <v>#DIV/0!</v>
      </c>
      <c r="G9" s="95" t="e">
        <f t="shared" si="1"/>
        <v>#DIV/0!</v>
      </c>
      <c r="H9" s="95" t="e">
        <f t="shared" si="1"/>
        <v>#DIV/0!</v>
      </c>
      <c r="I9" s="95" t="e">
        <f t="shared" si="1"/>
        <v>#DIV/0!</v>
      </c>
    </row>
    <row r="10" spans="1:9" ht="16.5" x14ac:dyDescent="0.25">
      <c r="A10" s="93" t="s">
        <v>59</v>
      </c>
      <c r="B10" s="91"/>
      <c r="C10" s="91"/>
      <c r="D10" s="91"/>
      <c r="E10" s="91"/>
      <c r="F10" s="91"/>
      <c r="G10" s="92"/>
      <c r="H10" s="92"/>
      <c r="I10" s="92"/>
    </row>
    <row r="11" spans="1:9" ht="16.5" x14ac:dyDescent="0.25">
      <c r="A11" s="93" t="s">
        <v>88</v>
      </c>
      <c r="B11" s="95" t="e">
        <f t="shared" ref="B11:I11" si="2">B10/B6</f>
        <v>#DIV/0!</v>
      </c>
      <c r="C11" s="95" t="e">
        <f t="shared" si="2"/>
        <v>#DIV/0!</v>
      </c>
      <c r="D11" s="95" t="e">
        <f t="shared" si="2"/>
        <v>#DIV/0!</v>
      </c>
      <c r="E11" s="95" t="e">
        <f t="shared" si="2"/>
        <v>#DIV/0!</v>
      </c>
      <c r="F11" s="95" t="e">
        <f t="shared" si="2"/>
        <v>#DIV/0!</v>
      </c>
      <c r="G11" s="95" t="e">
        <f t="shared" si="2"/>
        <v>#DIV/0!</v>
      </c>
      <c r="H11" s="95" t="e">
        <f t="shared" si="2"/>
        <v>#DIV/0!</v>
      </c>
      <c r="I11" s="95" t="e">
        <f t="shared" si="2"/>
        <v>#DIV/0!</v>
      </c>
    </row>
    <row r="12" spans="1:9" ht="16.5" x14ac:dyDescent="0.25">
      <c r="A12" s="93" t="s">
        <v>89</v>
      </c>
      <c r="B12" s="96">
        <f t="shared" ref="B12:I12" si="3">B8-B10</f>
        <v>0</v>
      </c>
      <c r="C12" s="96">
        <f t="shared" si="3"/>
        <v>0</v>
      </c>
      <c r="D12" s="96">
        <f t="shared" si="3"/>
        <v>0</v>
      </c>
      <c r="E12" s="96">
        <f t="shared" si="3"/>
        <v>0</v>
      </c>
      <c r="F12" s="96">
        <f t="shared" si="3"/>
        <v>0</v>
      </c>
      <c r="G12" s="96">
        <f t="shared" si="3"/>
        <v>0</v>
      </c>
      <c r="H12" s="96">
        <f t="shared" si="3"/>
        <v>0</v>
      </c>
      <c r="I12" s="96">
        <f t="shared" si="3"/>
        <v>0</v>
      </c>
    </row>
    <row r="13" spans="1:9" ht="16.5" x14ac:dyDescent="0.25">
      <c r="A13" s="93" t="s">
        <v>60</v>
      </c>
      <c r="B13" s="91"/>
      <c r="C13" s="91"/>
      <c r="D13" s="91"/>
      <c r="E13" s="91"/>
      <c r="F13" s="91"/>
      <c r="G13" s="92"/>
      <c r="H13" s="92"/>
      <c r="I13" s="92"/>
    </row>
    <row r="14" spans="1:9" ht="16.5" x14ac:dyDescent="0.25">
      <c r="A14" s="93" t="s">
        <v>90</v>
      </c>
      <c r="B14" s="91"/>
      <c r="C14" s="91"/>
      <c r="D14" s="91"/>
      <c r="E14" s="91"/>
      <c r="F14" s="91"/>
      <c r="G14" s="92"/>
      <c r="H14" s="92"/>
      <c r="I14" s="92"/>
    </row>
    <row r="15" spans="1:9" ht="16.5" x14ac:dyDescent="0.25">
      <c r="A15" s="139" t="s">
        <v>111</v>
      </c>
      <c r="B15" s="91">
        <f t="shared" ref="B15:D15" si="4">B12+B13-B14</f>
        <v>0</v>
      </c>
      <c r="C15" s="91">
        <f t="shared" si="4"/>
        <v>0</v>
      </c>
      <c r="D15" s="91">
        <f t="shared" si="4"/>
        <v>0</v>
      </c>
      <c r="E15" s="91">
        <f>E12+E13-E14</f>
        <v>0</v>
      </c>
      <c r="F15" s="91">
        <f>F12+F13-F14</f>
        <v>0</v>
      </c>
      <c r="G15" s="91">
        <f t="shared" ref="G15:I15" si="5">G12+G13-G14</f>
        <v>0</v>
      </c>
      <c r="H15" s="91">
        <f t="shared" si="5"/>
        <v>0</v>
      </c>
      <c r="I15" s="91">
        <f t="shared" si="5"/>
        <v>0</v>
      </c>
    </row>
    <row r="16" spans="1:9" ht="33" x14ac:dyDescent="0.25">
      <c r="A16" s="93" t="s">
        <v>91</v>
      </c>
      <c r="B16" s="91">
        <f t="shared" ref="B16:I16" si="6">IF(B15&lt;0,0,B15*20%)</f>
        <v>0</v>
      </c>
      <c r="C16" s="91">
        <f t="shared" si="6"/>
        <v>0</v>
      </c>
      <c r="D16" s="91">
        <f t="shared" si="6"/>
        <v>0</v>
      </c>
      <c r="E16" s="91">
        <f t="shared" si="6"/>
        <v>0</v>
      </c>
      <c r="F16" s="91">
        <f t="shared" si="6"/>
        <v>0</v>
      </c>
      <c r="G16" s="91">
        <f t="shared" si="6"/>
        <v>0</v>
      </c>
      <c r="H16" s="91">
        <f t="shared" si="6"/>
        <v>0</v>
      </c>
      <c r="I16" s="91">
        <f t="shared" si="6"/>
        <v>0</v>
      </c>
    </row>
    <row r="17" spans="1:9" ht="16.5" x14ac:dyDescent="0.25">
      <c r="A17" s="93" t="s">
        <v>106</v>
      </c>
      <c r="B17" s="91">
        <f t="shared" ref="B17:I17" si="7">B15-B16</f>
        <v>0</v>
      </c>
      <c r="C17" s="91">
        <f t="shared" si="7"/>
        <v>0</v>
      </c>
      <c r="D17" s="91">
        <f t="shared" si="7"/>
        <v>0</v>
      </c>
      <c r="E17" s="91">
        <f t="shared" si="7"/>
        <v>0</v>
      </c>
      <c r="F17" s="91">
        <f t="shared" si="7"/>
        <v>0</v>
      </c>
      <c r="G17" s="91">
        <f t="shared" si="7"/>
        <v>0</v>
      </c>
      <c r="H17" s="91">
        <f t="shared" si="7"/>
        <v>0</v>
      </c>
      <c r="I17" s="91">
        <f t="shared" si="7"/>
        <v>0</v>
      </c>
    </row>
    <row r="18" spans="1:9" ht="33" x14ac:dyDescent="0.25">
      <c r="A18" s="97" t="s">
        <v>92</v>
      </c>
      <c r="B18" s="91"/>
      <c r="C18" s="91"/>
      <c r="D18" s="91"/>
      <c r="E18" s="91"/>
      <c r="F18" s="91"/>
      <c r="G18" s="92"/>
      <c r="H18" s="92"/>
      <c r="I18" s="92"/>
    </row>
    <row r="19" spans="1:9" ht="33" x14ac:dyDescent="0.25">
      <c r="A19" s="125" t="s">
        <v>93</v>
      </c>
      <c r="B19" s="126"/>
      <c r="C19" s="126"/>
      <c r="D19" s="126"/>
      <c r="E19" s="126"/>
      <c r="F19" s="126"/>
      <c r="G19" s="127"/>
      <c r="H19" s="127"/>
      <c r="I19" s="127"/>
    </row>
    <row r="20" spans="1:9" ht="17.25" thickBot="1" x14ac:dyDescent="0.3">
      <c r="A20" s="98" t="s">
        <v>94</v>
      </c>
      <c r="B20" s="99" t="e">
        <f t="shared" ref="B20:I20" si="8">B17/B19</f>
        <v>#DIV/0!</v>
      </c>
      <c r="C20" s="99" t="e">
        <f t="shared" si="8"/>
        <v>#DIV/0!</v>
      </c>
      <c r="D20" s="99" t="e">
        <f t="shared" si="8"/>
        <v>#DIV/0!</v>
      </c>
      <c r="E20" s="99" t="e">
        <f t="shared" si="8"/>
        <v>#DIV/0!</v>
      </c>
      <c r="F20" s="99" t="e">
        <f t="shared" si="8"/>
        <v>#DIV/0!</v>
      </c>
      <c r="G20" s="99" t="e">
        <f t="shared" si="8"/>
        <v>#DIV/0!</v>
      </c>
      <c r="H20" s="99" t="e">
        <f t="shared" si="8"/>
        <v>#DIV/0!</v>
      </c>
      <c r="I20" s="99" t="e">
        <f t="shared" si="8"/>
        <v>#DIV/0!</v>
      </c>
    </row>
    <row r="21" spans="1:9" x14ac:dyDescent="0.25">
      <c r="A21" s="169" t="s">
        <v>61</v>
      </c>
      <c r="B21" s="170"/>
      <c r="C21" s="171"/>
      <c r="D21" s="171"/>
      <c r="E21" s="171"/>
      <c r="F21" s="171"/>
      <c r="G21" s="171"/>
      <c r="H21" s="171"/>
      <c r="I21" s="172"/>
    </row>
    <row r="22" spans="1:9" ht="16.5" x14ac:dyDescent="0.25">
      <c r="A22" s="93" t="s">
        <v>62</v>
      </c>
      <c r="B22" s="132" t="e">
        <f>B33/B18</f>
        <v>#DIV/0!</v>
      </c>
      <c r="C22" s="132" t="e">
        <f t="shared" ref="C22:I22" si="9">C33/C18</f>
        <v>#DIV/0!</v>
      </c>
      <c r="D22" s="132" t="e">
        <f t="shared" si="9"/>
        <v>#DIV/0!</v>
      </c>
      <c r="E22" s="132" t="e">
        <f t="shared" si="9"/>
        <v>#DIV/0!</v>
      </c>
      <c r="F22" s="132" t="e">
        <f t="shared" si="9"/>
        <v>#DIV/0!</v>
      </c>
      <c r="G22" s="132" t="e">
        <f t="shared" si="9"/>
        <v>#DIV/0!</v>
      </c>
      <c r="H22" s="132" t="e">
        <f t="shared" si="9"/>
        <v>#DIV/0!</v>
      </c>
      <c r="I22" s="132" t="e">
        <f t="shared" si="9"/>
        <v>#DIV/0!</v>
      </c>
    </row>
    <row r="23" spans="1:9" ht="16.5" x14ac:dyDescent="0.25">
      <c r="A23" s="93" t="s">
        <v>63</v>
      </c>
      <c r="B23" s="94"/>
      <c r="C23" s="100"/>
      <c r="D23" s="100"/>
      <c r="E23" s="100"/>
      <c r="F23" s="100"/>
      <c r="G23" s="100"/>
      <c r="H23" s="100"/>
      <c r="I23" s="128"/>
    </row>
    <row r="24" spans="1:9" ht="16.5" x14ac:dyDescent="0.25">
      <c r="A24" s="93" t="s">
        <v>95</v>
      </c>
      <c r="B24" s="94"/>
      <c r="C24" s="100"/>
      <c r="D24" s="100"/>
      <c r="E24" s="100"/>
      <c r="F24" s="100"/>
      <c r="G24" s="100"/>
      <c r="H24" s="100"/>
      <c r="I24" s="128"/>
    </row>
    <row r="25" spans="1:9" ht="16.5" x14ac:dyDescent="0.25">
      <c r="A25" s="93" t="s">
        <v>96</v>
      </c>
      <c r="B25" s="94"/>
      <c r="C25" s="100"/>
      <c r="D25" s="100"/>
      <c r="E25" s="100"/>
      <c r="F25" s="122"/>
      <c r="G25" s="122"/>
      <c r="H25" s="122"/>
      <c r="I25" s="129"/>
    </row>
    <row r="26" spans="1:9" ht="16.5" x14ac:dyDescent="0.25">
      <c r="A26" s="93" t="s">
        <v>97</v>
      </c>
      <c r="B26" s="94"/>
      <c r="C26" s="100"/>
      <c r="D26" s="100"/>
      <c r="E26" s="123"/>
      <c r="F26" s="100"/>
      <c r="G26" s="100"/>
      <c r="H26" s="100"/>
      <c r="I26" s="128"/>
    </row>
    <row r="27" spans="1:9" ht="16.5" x14ac:dyDescent="0.25">
      <c r="A27" s="93" t="s">
        <v>98</v>
      </c>
      <c r="B27" s="94"/>
      <c r="C27" s="100"/>
      <c r="D27" s="100"/>
      <c r="E27" s="100"/>
      <c r="F27" s="124"/>
      <c r="G27" s="124"/>
      <c r="H27" s="124"/>
      <c r="I27" s="130"/>
    </row>
    <row r="28" spans="1:9" ht="16.5" x14ac:dyDescent="0.25">
      <c r="A28" s="93" t="s">
        <v>99</v>
      </c>
      <c r="B28" s="94"/>
      <c r="C28" s="100"/>
      <c r="D28" s="100"/>
      <c r="E28" s="100"/>
      <c r="F28" s="100"/>
      <c r="G28" s="100"/>
      <c r="H28" s="100"/>
      <c r="I28" s="128"/>
    </row>
    <row r="29" spans="1:9" ht="16.5" x14ac:dyDescent="0.25">
      <c r="A29" s="93" t="s">
        <v>100</v>
      </c>
      <c r="B29" s="94"/>
      <c r="C29" s="100"/>
      <c r="D29" s="100"/>
      <c r="E29" s="100"/>
      <c r="F29" s="100"/>
      <c r="G29" s="100"/>
      <c r="H29" s="100"/>
      <c r="I29" s="128"/>
    </row>
    <row r="30" spans="1:9" ht="16.5" x14ac:dyDescent="0.25">
      <c r="A30" s="93" t="s">
        <v>101</v>
      </c>
      <c r="B30" s="94"/>
      <c r="C30" s="100"/>
      <c r="D30" s="100"/>
      <c r="E30" s="100"/>
      <c r="F30" s="100"/>
      <c r="G30" s="100"/>
      <c r="H30" s="100"/>
      <c r="I30" s="128"/>
    </row>
    <row r="31" spans="1:9" ht="16.5" x14ac:dyDescent="0.25">
      <c r="A31" s="93" t="s">
        <v>102</v>
      </c>
      <c r="B31" s="94"/>
      <c r="C31" s="100"/>
      <c r="D31" s="100"/>
      <c r="E31" s="100"/>
      <c r="F31" s="100"/>
      <c r="G31" s="100"/>
      <c r="H31" s="100"/>
      <c r="I31" s="128"/>
    </row>
    <row r="32" spans="1:9" ht="16.5" x14ac:dyDescent="0.25">
      <c r="A32" s="93" t="s">
        <v>103</v>
      </c>
      <c r="B32" s="94"/>
      <c r="C32" s="100"/>
      <c r="D32" s="100"/>
      <c r="E32" s="100"/>
      <c r="F32" s="100"/>
      <c r="G32" s="100"/>
      <c r="H32" s="100"/>
      <c r="I32" s="128"/>
    </row>
    <row r="33" spans="1:9" ht="16.5" x14ac:dyDescent="0.25">
      <c r="A33" s="93" t="s">
        <v>104</v>
      </c>
      <c r="B33" s="133"/>
      <c r="C33" s="133"/>
      <c r="D33" s="133"/>
      <c r="E33" s="133"/>
      <c r="F33" s="133"/>
      <c r="G33" s="133"/>
      <c r="H33" s="133"/>
      <c r="I33" s="133"/>
    </row>
    <row r="34" spans="1:9" ht="17.25" thickBot="1" x14ac:dyDescent="0.3">
      <c r="A34" s="98" t="s">
        <v>105</v>
      </c>
      <c r="B34" s="134">
        <f>B27-B32</f>
        <v>0</v>
      </c>
      <c r="C34" s="134">
        <f t="shared" ref="C34:I34" si="10">C27-C32</f>
        <v>0</v>
      </c>
      <c r="D34" s="134">
        <f t="shared" si="10"/>
        <v>0</v>
      </c>
      <c r="E34" s="134">
        <f t="shared" si="10"/>
        <v>0</v>
      </c>
      <c r="F34" s="134">
        <f t="shared" si="10"/>
        <v>0</v>
      </c>
      <c r="G34" s="134">
        <f t="shared" si="10"/>
        <v>0</v>
      </c>
      <c r="H34" s="134">
        <f t="shared" si="10"/>
        <v>0</v>
      </c>
      <c r="I34" s="134">
        <f t="shared" si="10"/>
        <v>0</v>
      </c>
    </row>
    <row r="35" spans="1:9" x14ac:dyDescent="0.25">
      <c r="A35" s="121"/>
      <c r="B35" s="121"/>
      <c r="C35" s="120"/>
      <c r="D35" s="120"/>
      <c r="E35" s="120"/>
      <c r="F35" s="120"/>
      <c r="G35" s="120"/>
      <c r="H35" s="120"/>
      <c r="I35" s="120"/>
    </row>
    <row r="37" spans="1:9" x14ac:dyDescent="0.25">
      <c r="A37" s="101" t="s">
        <v>64</v>
      </c>
      <c r="B37" s="101"/>
      <c r="G37" s="102"/>
      <c r="H37" s="102"/>
      <c r="I37" s="102"/>
    </row>
    <row r="38" spans="1:9" x14ac:dyDescent="0.25">
      <c r="A38" s="103" t="s">
        <v>65</v>
      </c>
      <c r="B38" s="103"/>
      <c r="G38" s="102"/>
      <c r="H38" s="102"/>
      <c r="I38" s="102"/>
    </row>
    <row r="39" spans="1:9" x14ac:dyDescent="0.25">
      <c r="A39" s="104" t="s">
        <v>66</v>
      </c>
      <c r="B39" s="104"/>
      <c r="G39" s="104"/>
      <c r="H39" s="104"/>
      <c r="I39" s="104"/>
    </row>
    <row r="40" spans="1:9" x14ac:dyDescent="0.25">
      <c r="A40" s="104" t="s">
        <v>67</v>
      </c>
      <c r="B40" s="104"/>
      <c r="G40" s="104"/>
      <c r="H40" s="104"/>
      <c r="I40" s="104"/>
    </row>
    <row r="41" spans="1:9" x14ac:dyDescent="0.25">
      <c r="A41" s="104" t="s">
        <v>109</v>
      </c>
      <c r="B41" s="104"/>
    </row>
    <row r="42" spans="1:9" x14ac:dyDescent="0.25">
      <c r="A42" s="104" t="s">
        <v>110</v>
      </c>
      <c r="B42" s="104"/>
    </row>
  </sheetData>
  <mergeCells count="4">
    <mergeCell ref="C2:I2"/>
    <mergeCell ref="H3:I3"/>
    <mergeCell ref="A4:I4"/>
    <mergeCell ref="A21:I21"/>
  </mergeCells>
  <phoneticPr fontId="2" type="noConversion"/>
  <pageMargins left="0.7" right="0.7" top="0.75" bottom="0.75" header="0.3" footer="0.3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J9"/>
  <sheetViews>
    <sheetView view="pageBreakPreview" zoomScaleNormal="100" zoomScaleSheetLayoutView="100" workbookViewId="0">
      <selection activeCell="D5" sqref="D5"/>
    </sheetView>
  </sheetViews>
  <sheetFormatPr defaultColWidth="8.875" defaultRowHeight="15.75" x14ac:dyDescent="0.25"/>
  <cols>
    <col min="1" max="1" width="9.75" style="105" bestFit="1" customWidth="1"/>
    <col min="2" max="4" width="15.75" style="105" customWidth="1"/>
    <col min="5" max="5" width="17.75" style="105" bestFit="1" customWidth="1"/>
    <col min="6" max="6" width="9.75" style="105" customWidth="1"/>
    <col min="7" max="9" width="15.75" style="105" customWidth="1"/>
    <col min="10" max="10" width="17.75" style="105" bestFit="1" customWidth="1"/>
    <col min="11" max="16384" width="8.875" style="105"/>
  </cols>
  <sheetData>
    <row r="1" spans="1:10" ht="16.5" thickBot="1" x14ac:dyDescent="0.3">
      <c r="A1" s="173" t="s">
        <v>68</v>
      </c>
      <c r="B1" s="174"/>
      <c r="C1" s="174"/>
      <c r="D1" s="174"/>
      <c r="E1" s="175"/>
      <c r="F1" s="173" t="s">
        <v>69</v>
      </c>
      <c r="G1" s="174"/>
      <c r="H1" s="174"/>
      <c r="I1" s="174"/>
      <c r="J1" s="176"/>
    </row>
    <row r="2" spans="1:10" ht="24.95" customHeight="1" thickBot="1" x14ac:dyDescent="0.3">
      <c r="A2" s="106" t="s">
        <v>70</v>
      </c>
      <c r="B2" s="106" t="s">
        <v>71</v>
      </c>
      <c r="C2" s="106" t="s">
        <v>72</v>
      </c>
      <c r="D2" s="107" t="s">
        <v>73</v>
      </c>
      <c r="E2" s="106" t="s">
        <v>74</v>
      </c>
      <c r="F2" s="106" t="s">
        <v>70</v>
      </c>
      <c r="G2" s="106" t="s">
        <v>71</v>
      </c>
      <c r="H2" s="106" t="s">
        <v>72</v>
      </c>
      <c r="I2" s="107" t="s">
        <v>73</v>
      </c>
      <c r="J2" s="106" t="s">
        <v>74</v>
      </c>
    </row>
    <row r="3" spans="1:10" ht="24.95" customHeight="1" thickBot="1" x14ac:dyDescent="0.3">
      <c r="A3" s="108" t="s">
        <v>75</v>
      </c>
      <c r="B3" s="109"/>
      <c r="C3" s="110"/>
      <c r="D3" s="111"/>
      <c r="E3" s="112" t="s">
        <v>76</v>
      </c>
      <c r="F3" s="113" t="s">
        <v>75</v>
      </c>
      <c r="G3" s="114"/>
      <c r="H3" s="110"/>
      <c r="I3" s="111"/>
      <c r="J3" s="112" t="s">
        <v>76</v>
      </c>
    </row>
    <row r="4" spans="1:10" ht="24.95" customHeight="1" thickBot="1" x14ac:dyDescent="0.3">
      <c r="A4" s="108" t="s">
        <v>77</v>
      </c>
      <c r="B4" s="109"/>
      <c r="C4" s="110"/>
      <c r="D4" s="111"/>
      <c r="E4" s="112" t="s">
        <v>78</v>
      </c>
      <c r="F4" s="113" t="s">
        <v>77</v>
      </c>
      <c r="G4" s="114"/>
      <c r="H4" s="110"/>
      <c r="I4" s="111"/>
      <c r="J4" s="112" t="s">
        <v>78</v>
      </c>
    </row>
    <row r="5" spans="1:10" ht="24.95" customHeight="1" thickBot="1" x14ac:dyDescent="0.3">
      <c r="A5" s="115" t="s">
        <v>77</v>
      </c>
      <c r="B5" s="109"/>
      <c r="C5" s="116"/>
      <c r="D5" s="117"/>
      <c r="E5" s="112" t="s">
        <v>79</v>
      </c>
      <c r="F5" s="114" t="s">
        <v>77</v>
      </c>
      <c r="G5" s="114"/>
      <c r="H5" s="116"/>
      <c r="I5" s="117"/>
      <c r="J5" s="112" t="s">
        <v>79</v>
      </c>
    </row>
    <row r="6" spans="1:10" ht="24.95" customHeight="1" thickBot="1" x14ac:dyDescent="0.3">
      <c r="A6" s="115" t="s">
        <v>80</v>
      </c>
      <c r="B6" s="109"/>
      <c r="C6" s="116"/>
      <c r="D6" s="117"/>
      <c r="E6" s="112" t="s">
        <v>81</v>
      </c>
      <c r="F6" s="114" t="s">
        <v>80</v>
      </c>
      <c r="G6" s="114"/>
      <c r="H6" s="116"/>
      <c r="I6" s="117"/>
      <c r="J6" s="112" t="s">
        <v>81</v>
      </c>
    </row>
    <row r="7" spans="1:10" ht="24.95" customHeight="1" thickBot="1" x14ac:dyDescent="0.3">
      <c r="A7" s="177" t="s">
        <v>82</v>
      </c>
      <c r="B7" s="178"/>
      <c r="C7" s="118">
        <f>SUM(C3:C6)</f>
        <v>0</v>
      </c>
      <c r="D7" s="118">
        <f>SUM(D3:D6)</f>
        <v>0</v>
      </c>
      <c r="E7" s="119"/>
      <c r="F7" s="177" t="s">
        <v>82</v>
      </c>
      <c r="G7" s="178"/>
      <c r="H7" s="118">
        <f>SUM(H3:H6)</f>
        <v>0</v>
      </c>
      <c r="I7" s="118">
        <f>SUM(I3:I6)</f>
        <v>0</v>
      </c>
      <c r="J7" s="119"/>
    </row>
    <row r="9" spans="1:10" s="46" customFormat="1" ht="16.5" x14ac:dyDescent="0.25">
      <c r="A9" s="46" t="s">
        <v>83</v>
      </c>
    </row>
  </sheetData>
  <mergeCells count="4">
    <mergeCell ref="A1:E1"/>
    <mergeCell ref="F1:J1"/>
    <mergeCell ref="A7:B7"/>
    <mergeCell ref="F7:G7"/>
  </mergeCells>
  <phoneticPr fontId="2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具名範圍</vt:lpstr>
      </vt:variant>
      <vt:variant>
        <vt:i4>5</vt:i4>
      </vt:variant>
    </vt:vector>
  </HeadingPairs>
  <TitlesOfParts>
    <vt:vector size="10" baseType="lpstr">
      <vt:lpstr>股本形成表</vt:lpstr>
      <vt:lpstr>股權結構表</vt:lpstr>
      <vt:lpstr>股權結構表(含員工認股權)</vt:lpstr>
      <vt:lpstr>損益+資產負債表</vt:lpstr>
      <vt:lpstr>董監事結構表</vt:lpstr>
      <vt:lpstr>股本形成表!Print_Area</vt:lpstr>
      <vt:lpstr>股權結構表!Print_Area</vt:lpstr>
      <vt:lpstr>'股權結構表(含員工認股權)'!Print_Area</vt:lpstr>
      <vt:lpstr>'損益+資產負債表'!Print_Area</vt:lpstr>
      <vt:lpstr>董監事結構表!Print_Area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</dc:creator>
  <cp:lastModifiedBy>Amber</cp:lastModifiedBy>
  <cp:lastPrinted>2022-09-13T07:12:21Z</cp:lastPrinted>
  <dcterms:created xsi:type="dcterms:W3CDTF">2018-10-09T02:00:02Z</dcterms:created>
  <dcterms:modified xsi:type="dcterms:W3CDTF">2024-11-22T02:27:04Z</dcterms:modified>
</cp:coreProperties>
</file>